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hared\Information Management\Data administration\APO\"/>
    </mc:Choice>
  </mc:AlternateContent>
  <xr:revisionPtr revIDLastSave="0" documentId="8_{555E24A8-C575-435B-A15D-ECC62C387685}" xr6:coauthVersionLast="47" xr6:coauthVersionMax="47" xr10:uidLastSave="{00000000-0000-0000-0000-000000000000}"/>
  <bookViews>
    <workbookView xWindow="-120" yWindow="-120" windowWidth="29040" windowHeight="15840" xr2:uid="{4A0E0F62-7BB1-4AC1-8014-5EEAABDF4E9F}"/>
  </bookViews>
  <sheets>
    <sheet name="Supplementary Data 3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1" l="1"/>
  <c r="H2" i="1"/>
  <c r="G3" i="1"/>
  <c r="H3" i="1"/>
  <c r="G4" i="1"/>
  <c r="H4" i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25" i="1"/>
  <c r="H25" i="1"/>
  <c r="G26" i="1"/>
  <c r="H26" i="1"/>
  <c r="G27" i="1"/>
  <c r="H27" i="1"/>
  <c r="G28" i="1"/>
  <c r="H28" i="1"/>
  <c r="G29" i="1"/>
  <c r="H29" i="1"/>
  <c r="G30" i="1"/>
  <c r="H30" i="1"/>
  <c r="G31" i="1"/>
  <c r="H31" i="1"/>
  <c r="G32" i="1"/>
  <c r="H32" i="1"/>
  <c r="G33" i="1"/>
  <c r="H33" i="1"/>
  <c r="G34" i="1"/>
  <c r="H34" i="1"/>
  <c r="G35" i="1"/>
  <c r="H35" i="1"/>
  <c r="G36" i="1"/>
  <c r="H36" i="1"/>
  <c r="G37" i="1"/>
  <c r="H37" i="1"/>
  <c r="G38" i="1"/>
  <c r="H38" i="1"/>
  <c r="G39" i="1"/>
  <c r="H39" i="1"/>
  <c r="G40" i="1"/>
  <c r="H40" i="1"/>
  <c r="G41" i="1"/>
  <c r="H41" i="1"/>
  <c r="G42" i="1"/>
  <c r="H42" i="1"/>
  <c r="G43" i="1"/>
  <c r="H43" i="1"/>
  <c r="G44" i="1"/>
  <c r="H44" i="1"/>
  <c r="G45" i="1"/>
  <c r="H45" i="1"/>
  <c r="G46" i="1"/>
  <c r="H46" i="1"/>
  <c r="G47" i="1"/>
  <c r="H47" i="1"/>
  <c r="G48" i="1"/>
  <c r="H48" i="1"/>
  <c r="G49" i="1"/>
  <c r="H49" i="1"/>
  <c r="G50" i="1"/>
  <c r="H50" i="1"/>
  <c r="G51" i="1"/>
  <c r="H51" i="1"/>
  <c r="G52" i="1"/>
  <c r="H52" i="1"/>
  <c r="G53" i="1"/>
  <c r="H53" i="1"/>
  <c r="G54" i="1"/>
  <c r="H54" i="1"/>
  <c r="G55" i="1"/>
  <c r="H55" i="1"/>
  <c r="G56" i="1"/>
  <c r="H56" i="1"/>
  <c r="G57" i="1"/>
  <c r="H57" i="1"/>
  <c r="G58" i="1"/>
  <c r="H58" i="1"/>
  <c r="G59" i="1"/>
  <c r="H59" i="1"/>
  <c r="G60" i="1"/>
  <c r="H60" i="1"/>
  <c r="G61" i="1"/>
  <c r="H61" i="1"/>
  <c r="G62" i="1"/>
  <c r="H62" i="1"/>
  <c r="G63" i="1"/>
  <c r="H63" i="1"/>
  <c r="G64" i="1"/>
  <c r="H64" i="1"/>
  <c r="G65" i="1"/>
  <c r="H65" i="1"/>
  <c r="G66" i="1"/>
  <c r="H66" i="1"/>
  <c r="G67" i="1"/>
  <c r="H67" i="1"/>
  <c r="G68" i="1"/>
  <c r="H68" i="1"/>
  <c r="G69" i="1"/>
  <c r="H69" i="1"/>
  <c r="G70" i="1"/>
  <c r="H70" i="1"/>
  <c r="G71" i="1"/>
  <c r="H71" i="1"/>
  <c r="G72" i="1"/>
  <c r="H72" i="1"/>
  <c r="G73" i="1"/>
  <c r="H73" i="1"/>
  <c r="G74" i="1"/>
  <c r="H74" i="1"/>
  <c r="G75" i="1"/>
  <c r="H75" i="1"/>
  <c r="G76" i="1"/>
  <c r="H76" i="1"/>
  <c r="G77" i="1"/>
  <c r="H77" i="1"/>
  <c r="G78" i="1"/>
  <c r="H78" i="1"/>
  <c r="G79" i="1"/>
  <c r="H79" i="1"/>
  <c r="G80" i="1"/>
  <c r="H80" i="1"/>
  <c r="G81" i="1"/>
  <c r="H81" i="1"/>
  <c r="G82" i="1"/>
  <c r="H82" i="1"/>
  <c r="G83" i="1"/>
  <c r="H83" i="1"/>
  <c r="G84" i="1"/>
  <c r="H84" i="1"/>
  <c r="G85" i="1"/>
  <c r="H85" i="1"/>
  <c r="G86" i="1"/>
  <c r="H86" i="1"/>
  <c r="G87" i="1"/>
  <c r="H87" i="1"/>
  <c r="G88" i="1"/>
  <c r="H88" i="1"/>
  <c r="G89" i="1"/>
  <c r="H89" i="1"/>
  <c r="G90" i="1"/>
  <c r="H90" i="1"/>
  <c r="G91" i="1"/>
  <c r="H91" i="1"/>
  <c r="G92" i="1"/>
  <c r="H92" i="1"/>
  <c r="G93" i="1"/>
  <c r="H93" i="1"/>
  <c r="G94" i="1"/>
  <c r="H94" i="1"/>
  <c r="G95" i="1"/>
  <c r="H95" i="1"/>
  <c r="G96" i="1"/>
  <c r="H96" i="1"/>
  <c r="G97" i="1"/>
  <c r="H97" i="1"/>
  <c r="G98" i="1"/>
  <c r="H98" i="1"/>
  <c r="G99" i="1"/>
  <c r="H99" i="1"/>
  <c r="G100" i="1"/>
  <c r="H100" i="1"/>
  <c r="G101" i="1"/>
  <c r="H101" i="1"/>
  <c r="G102" i="1"/>
  <c r="H102" i="1"/>
  <c r="G103" i="1"/>
  <c r="H103" i="1"/>
  <c r="G104" i="1"/>
  <c r="H104" i="1"/>
  <c r="G105" i="1"/>
  <c r="H105" i="1"/>
  <c r="G106" i="1"/>
  <c r="H106" i="1"/>
  <c r="G107" i="1"/>
  <c r="H107" i="1"/>
  <c r="G108" i="1"/>
  <c r="H108" i="1"/>
  <c r="G109" i="1"/>
  <c r="H109" i="1"/>
  <c r="G110" i="1"/>
  <c r="H110" i="1"/>
  <c r="G111" i="1"/>
  <c r="H111" i="1"/>
  <c r="G112" i="1"/>
  <c r="H112" i="1"/>
  <c r="G113" i="1"/>
  <c r="H113" i="1"/>
  <c r="G114" i="1"/>
  <c r="H114" i="1"/>
  <c r="G115" i="1"/>
  <c r="H115" i="1"/>
  <c r="G116" i="1"/>
  <c r="H116" i="1"/>
  <c r="G117" i="1"/>
  <c r="H117" i="1"/>
  <c r="G118" i="1"/>
  <c r="H118" i="1"/>
  <c r="G119" i="1"/>
  <c r="H119" i="1"/>
  <c r="G120" i="1"/>
  <c r="H120" i="1"/>
  <c r="G121" i="1"/>
  <c r="H121" i="1"/>
  <c r="G122" i="1"/>
  <c r="H122" i="1"/>
  <c r="G123" i="1"/>
  <c r="H123" i="1"/>
  <c r="G124" i="1"/>
  <c r="H124" i="1"/>
  <c r="G125" i="1"/>
  <c r="H125" i="1"/>
  <c r="G126" i="1"/>
  <c r="H126" i="1"/>
  <c r="G127" i="1"/>
  <c r="H127" i="1"/>
  <c r="G128" i="1"/>
  <c r="H128" i="1"/>
  <c r="G129" i="1"/>
  <c r="H129" i="1"/>
  <c r="G130" i="1"/>
  <c r="H130" i="1"/>
  <c r="G131" i="1"/>
  <c r="H131" i="1"/>
  <c r="G132" i="1"/>
  <c r="H132" i="1"/>
  <c r="G133" i="1"/>
  <c r="H133" i="1"/>
  <c r="G134" i="1"/>
  <c r="H134" i="1"/>
  <c r="G135" i="1"/>
  <c r="H135" i="1"/>
  <c r="G136" i="1"/>
  <c r="H136" i="1"/>
  <c r="G137" i="1"/>
  <c r="H137" i="1"/>
  <c r="G138" i="1"/>
  <c r="H138" i="1"/>
  <c r="G139" i="1"/>
  <c r="H139" i="1"/>
  <c r="G140" i="1"/>
  <c r="H140" i="1"/>
  <c r="G141" i="1"/>
  <c r="H141" i="1"/>
  <c r="G142" i="1"/>
  <c r="H142" i="1"/>
  <c r="G143" i="1"/>
  <c r="H143" i="1"/>
  <c r="G144" i="1"/>
  <c r="H144" i="1"/>
  <c r="G145" i="1"/>
  <c r="H145" i="1"/>
  <c r="G146" i="1"/>
  <c r="H146" i="1"/>
  <c r="G147" i="1"/>
  <c r="H147" i="1"/>
</calcChain>
</file>

<file path=xl/sharedStrings.xml><?xml version="1.0" encoding="utf-8"?>
<sst xmlns="http://schemas.openxmlformats.org/spreadsheetml/2006/main" count="746" uniqueCount="361">
  <si>
    <t>Burns, S. J., Welsh, L. K., Scroxton, N., Cheng, H. and Edwards, R. L.: Millennial and orbital scale variability of the South American Monsoon during the penultimate glacial period, Sci. Rep., 9(1), 1234, 2019.</t>
  </si>
  <si>
    <t>P10-H5</t>
  </si>
  <si>
    <t>P09-H1b</t>
  </si>
  <si>
    <t>Huagapo cave</t>
  </si>
  <si>
    <t>Kanner, L. C., Burns, S. J., Cheng, H., Edwards, R. L. and Vuille, M.: High-resolution variability of the South American summer monsoon over the last seven millennia: insights from a speleothem record from the central Peruvian Andes, Quat. Sci. Rev., 75, 1â€“10, 2013.</t>
  </si>
  <si>
    <t>P00-H1</t>
  </si>
  <si>
    <t>P00-H2</t>
  </si>
  <si>
    <t>Cheng, H., Sinha, A., Cruz, F. W., Wang, X., Edwards, R. L., dâ€™Horta, F. M., Ribas, C. C., Vuille, M., Stott, L. D. and Auler, A. S.: Climate change patterns in Amazonia and biodiversity, Nat. Commun., 4(1), 1411, 2013.</t>
  </si>
  <si>
    <t>ELC-B</t>
  </si>
  <si>
    <t>ELC-A</t>
  </si>
  <si>
    <t>El Condor cave</t>
  </si>
  <si>
    <t>LonÄar, N., Bar-Matthews, M., Ayalon, A., Faivre, S. and SuriÄ‡, M.: Holocene climatic conditions in the eastern Adriatic recorded in stalagmites from StraÅ¡na peÄ‡ Cave (Croatia), Quat. Int., 508, 98â€“106, 2019.</t>
  </si>
  <si>
    <t>SPD-2</t>
  </si>
  <si>
    <t>SPD-1</t>
  </si>
  <si>
    <t>StraÅ¡na peÄ‡ cave</t>
  </si>
  <si>
    <t>Jiang, X., He, Y., Shen, C., Kong, X., Li, Z. and Chang, Y.: Stalagmite-inferred Holocene precipitation in northern Guizhou Province, China, and asynchronous termination of the Climatic Optimum in the Asian monsoon territory, Chinese Sci. Bull., 57(7), 795â€“801, 2012.</t>
  </si>
  <si>
    <t>SG2</t>
  </si>
  <si>
    <t>SG1</t>
  </si>
  <si>
    <t>Shigao cave</t>
  </si>
  <si>
    <t>Tan, L., Cai, Y., Cheng, H., Edwards, L. R., Lan, J., Zhang, H., Li, D., Ma, L., Zhao, P. and Gao, Y.: High resolution monsoon precipitation changes on southeastern Tibetan Plateau over the past 2300 years, Quat. Sci. Rev., 195, 122â€“132, 2018.</t>
  </si>
  <si>
    <t>SQ7</t>
  </si>
  <si>
    <t>SQ1</t>
  </si>
  <si>
    <t>Shenqi cave</t>
  </si>
  <si>
    <t>Dong, J., Shen, C.-C., Kong, X., Wu, C.-C., Hu, H.-M., Ren, H. and Wang, Y.: Rapid retreat of the East Asian summer monsoon in the middle Holocene and a millennial weak monsoon interval at 9â€¯ka in northern China, J. Asian Earth Sci., 151, 31â€“39, 2018.</t>
  </si>
  <si>
    <t>LH30</t>
  </si>
  <si>
    <t>LH9</t>
  </si>
  <si>
    <t>Lianhua cave, Shanxi</t>
  </si>
  <si>
    <t>LH6</t>
  </si>
  <si>
    <t>LH5</t>
  </si>
  <si>
    <t>LH4</t>
  </si>
  <si>
    <t>LH1</t>
  </si>
  <si>
    <t>Zhang, H., Griffiths, M. L., Huang, J., Cai, Y., Wang, C., Zhang, F., Cheng, H., Ning, Y., Hu, C. and Xie, S.: Antarctic link with East Asian summer monsoon variability during the Heinrich Stadialâ€“BÃ¸lling interstadial transition, Earth Planet. Sci. Lett., 453, 243â€“251, 2016.</t>
  </si>
  <si>
    <t>HZZ-27</t>
  </si>
  <si>
    <t>HZZ-11</t>
  </si>
  <si>
    <t>Haozhu cave</t>
  </si>
  <si>
    <t>Krause, C. E., Gagan, M. K., Dunbar, G. B., Hantoro, W. S., Hellstrom, J. C., Cheng, H., Edwards, R. L., Suwargadi, B. W., Abram, N. J. and Rifai, H.: Spatio-temporal evolution of Australasian monsoon hydroclimate over the last 40,000 years, Earth Planet. Sci. Lett., 513, 103â€“112, 2019.</t>
  </si>
  <si>
    <t>GB11-09</t>
  </si>
  <si>
    <t>GB09-03</t>
  </si>
  <si>
    <t>Gempa bumi cave</t>
  </si>
  <si>
    <t>van Breukelen, M. R., Vonhof, H. B., Hellstrom, J. C., Wester, W. C. G. and Kroon, D.: Fossil dripwater in stalagmites reveals Holocene temperature and rainfall variation in Amazonia, Earth Planet. Sci. Lett., 275(1â€“2), 54â€“60, 2008.</t>
  </si>
  <si>
    <t>NC-B</t>
  </si>
  <si>
    <t>NC-A</t>
  </si>
  <si>
    <t>Cueva del Tigre Perdido</t>
  </si>
  <si>
    <t>ApaÃ©stegui, J., Cruz, F. W., Vuille, M., Fohlmeister, J., Espinoza, J. C., Sifeddine, A., Strikis, N., Guyot, J. L., Ventura, R., Cheng, H. and Edwards, R. L.: Precipitation changes over the eastern Bolivian Andes inferred from speleothem (Î´18O) records for the last 1400 years, Earth Planet. Sci. Lett., 494, 124â€“134,2018.</t>
  </si>
  <si>
    <t>Boto 7</t>
  </si>
  <si>
    <t>Boto 3</t>
  </si>
  <si>
    <t>Chiflonkhakha cave</t>
  </si>
  <si>
    <t>Boto 1</t>
  </si>
  <si>
    <t>Wu, J. Y., Wang, Y. J., Cheng, H., Kong, X. G. and Liu, D. B.: Stable isotope and trace element investigation of two contemporaneous annually-laminated stalagmites from northeastern China surrounding the 8.2 ka event, Clim. Past, 8(5), 1497â€“1507, 2012.</t>
  </si>
  <si>
    <t>NH33</t>
  </si>
  <si>
    <t>NH6</t>
  </si>
  <si>
    <t>Nuanhe cave</t>
  </si>
  <si>
    <t>Jiang, X., He, Y., Shen, C.-C., Li, Z. and Lin, K.: Replicated stalagmite-inferred centennial-to decadal-scale monsoon precipitation variability in southwest China since the mid Holocene, The Holocene, 23(6), 841â€“849, 2013.</t>
  </si>
  <si>
    <t>D2</t>
  </si>
  <si>
    <t>D1</t>
  </si>
  <si>
    <t>Dark cave</t>
  </si>
  <si>
    <t>Denniston, R. F., DuPree, M., Dorale, J. A., Asmerom, Y., Polyak, V. J. and Carpenter, S. J.: Episodes of late Holocene aridity recorded by stalagmites from Devilâ€™s icebox Cave, Central Missouri, USA, Quat. Res., 68(01), 45â€“52, 2007.</t>
  </si>
  <si>
    <t>DIB-2</t>
  </si>
  <si>
    <t>DIB-1</t>
  </si>
  <si>
    <t>Devil's Icebox cave</t>
  </si>
  <si>
    <t>Denniston, R. F., GonzÃ¡lez, L. A., Asmerom, Y., Baker, R. G., Reagan, M. K. and Bettis, E. A.: Evidence for increased cool season moisture during the middle Holocene, Geology, 27(9), 815, 1999.</t>
  </si>
  <si>
    <t>CWC-3l</t>
  </si>
  <si>
    <t>CWC-2ss</t>
  </si>
  <si>
    <t>Cold Water cave</t>
  </si>
  <si>
    <t>CWC-1s</t>
  </si>
  <si>
    <t>Maupin, C.R., Partin, J.W., Shen, C.C., Quinn, T.M., Lin, K, Taylor, F.W., Banner, J.L., Thirumalai, K., Sinclair, D.J., 2014, Persistent decadal-scale rainfall variability in the tropical South Pacific Convergence Zone through the past six centuries, Climate of the Past, 10, 4, 1319-1332.</t>
  </si>
  <si>
    <t>05FC-04</t>
  </si>
  <si>
    <t>10FC-02</t>
  </si>
  <si>
    <t>Forestry cave</t>
  </si>
  <si>
    <t>Liu, D., Wang, Y., Cheng, H., Edwards, R. L. and Kong, X.: Cyclic changes of Asian monsoon intensity during the early mid-Holocene from annually-laminated stalagmites, central China, Quat. Sci. Rev., 121, 1â€“10, 2015.</t>
  </si>
  <si>
    <t>QT25</t>
  </si>
  <si>
    <t>QT40</t>
  </si>
  <si>
    <t>Qingtian cave</t>
  </si>
  <si>
    <t>Williams, P. W., King, D. N. T., Zhao, J.-X. and Collerson, K. D.: Speleothem master chronologies: combined Holocene 18O and 13C records from the North Island of New Zealand and their palaeoenvironmental interpretation, The Holocene, 14(2), 194â€“208, 2004.</t>
  </si>
  <si>
    <t>GG2</t>
  </si>
  <si>
    <t>GG1</t>
  </si>
  <si>
    <t>Gardener's Gut</t>
  </si>
  <si>
    <t>Genty, D., Riotte, J., Blamart, D., Cheng, H., Ruan, J., unpublished</t>
  </si>
  <si>
    <t>Mun-stm1</t>
  </si>
  <si>
    <t>Mun-stm2</t>
  </si>
  <si>
    <t>Munagamanu cave</t>
  </si>
  <si>
    <t>Cai, Y., Tan, L., Cheng, H., An, Z., Edwards, R. L., Kelly, M. J., Kong, X. and Wang, X.: The variation of summer monsoon precipitation in central China since the last deglaciation, Earth Planet. Sci. Lett., 291(1â€“4), 21â€“31, 2010.</t>
  </si>
  <si>
    <t>C996-2</t>
  </si>
  <si>
    <t>C996-1</t>
  </si>
  <si>
    <t>Jiuxian cave</t>
  </si>
  <si>
    <t>Cheng, H., Fleitmann, D., Edwards, R. L., Wang, X., Cruz, F. W., Auler, A. S., Mangini, A., Wang, Y., Kong, X., Burns, S. J. and Matter, A.: Timing and structure of the 8.2 kyr B.P. event inferred from Î´18O records of stalagmites from China, Oman, and Brazil, Geology, 37(11), 1007â€“1010, 2009.</t>
  </si>
  <si>
    <t>Neff, U., Burns, S. J., Mangini, A., Mudelsee, M., Fleitmann, D. and Matter, A.: Strong coherence between solar variability and the monsoon in Oman between 9 and 6 kyr ago, Nature, 411(6835), 290â€“293, 2001.</t>
  </si>
  <si>
    <t>H14</t>
  </si>
  <si>
    <t>H5</t>
  </si>
  <si>
    <t>Hoti cave</t>
  </si>
  <si>
    <t>Drysdale, R. N., Hellstrom, J. C., Zanchetta, G., Fallick, A. E., Sanchez Goni, M. F., Couchoud, I., McDonald, J., Maas, R., Lohmann, G. and Isola, I.: Evidence for Obliquity Forcing of Glacial Termination II, Science (80-. )., 325(5947), 1527â€“1531, 2009.</t>
  </si>
  <si>
    <t>CC-5_2009</t>
  </si>
  <si>
    <t>CC-1_2009</t>
  </si>
  <si>
    <t>Antro del Corchia</t>
  </si>
  <si>
    <t>Cruz, F. W., Burns, S. J., Karmann, I., Sharp, W. D., Vuille, M., Cardoso, A. O., Ferrari, J. A., Dias, P. L. S. and Viana, O.: Insolation-driven changes in atmospheric circulation over the past 116,000 years in subtropical Brazil, Nature, 434(7029), 63â€“66, 2005.</t>
  </si>
  <si>
    <t>Bernal, J. P., Cruz, F. W., StrÃ­kis, N. M., Wang, X., Deininger, M., Catunda, M. C. A., Ortega-ObregÃ³n, C., Cheng, H., Edwards, R. L. and Auler, A. S.: High-resolution Holocene South American monsoon history recorded by a speleothem from BotuverÃ¡ Cave, Brazil, Earth Planet. Sci. Lett., 450, 186â€“196, 2016.</t>
  </si>
  <si>
    <t>BT-2</t>
  </si>
  <si>
    <t>BTV21a</t>
  </si>
  <si>
    <t>BotuverÃ¡ cave</t>
  </si>
  <si>
    <t>Badertscher, S., Fleitmann, D., Cheng, H., Edwards, R. L., GÃ¶ktÃ¼rk, O. M., ZumbÃ¼hl, A., Leuenberger, M. and TÃ¼ysÃ¼z, O.: Pleistocene water intrusions from the Mediterranean and Caspian seas into theÂ BlackÂ Sea, Nat. Geosci., 4(4), 236â€“239, 2011.</t>
  </si>
  <si>
    <t>Fleitmann, D., Cheng, H., Badertscher, S., Edwards, R. L., Mudelsee, M., GÃ¶ktÃ¼rk, O. M., Fankhauser, A., Pickering, R., Raible, C. C., Matter, A., Kramers, J. and TÃ¼ysÃ¼z, O.: Timing and climatic impact of Greenland interstadials recorded in stalagmites from northern Turkey, Geophys. Res. Lett., 36(19), 2009.</t>
  </si>
  <si>
    <t>SO-4</t>
  </si>
  <si>
    <t>SO-2</t>
  </si>
  <si>
    <t>Sofular cave</t>
  </si>
  <si>
    <t>SO-6</t>
  </si>
  <si>
    <t>SO-17A</t>
  </si>
  <si>
    <t>SO-1</t>
  </si>
  <si>
    <t>Wang, Y., Cheng, H., Edwards, R. L., Kong, X., Shao, X., Chen, S., Wu, J., Jiang, X., Wang, X. and An, Z.: Millennial- and orbital-scale changes in the East Asian monsoon over the past 224,000 years, Nature, 451(7182), 1090â€“1093, 2008.</t>
  </si>
  <si>
    <t>SB41</t>
  </si>
  <si>
    <t>SB23</t>
  </si>
  <si>
    <t>Sanbao cave</t>
  </si>
  <si>
    <t>SB25-1</t>
  </si>
  <si>
    <t>SB22</t>
  </si>
  <si>
    <t>SB42</t>
  </si>
  <si>
    <t>SB11</t>
  </si>
  <si>
    <t>Cheng, H., Edwards, R. L., Sinha, A., SpÃ¶tl, C., Yi, L., Chen, S., Kelly, M., Kathayat, G., Wang, X., Li, X., Kong, X., Wang, Y., Ning, Y. and Zhang, H.: The Asian monsoon over the past 640, 000 years and ice age terminations, Nature, 534(7609), 640â€“646, 2016.</t>
  </si>
  <si>
    <t>SB-32</t>
  </si>
  <si>
    <t>SB-14</t>
  </si>
  <si>
    <t>Dong, J., Wang, Y., Cheng, H., Hardt, B., Edwards, R. L., Kong, X., Wu, J., Chen, S., Liu, D., Jiang, X. and Zhao, K.: A high-resolution stalagmite record of the Holocene East Asian monsoon from Mt Shennongjia, central China, The Holocene, 20(2), 257â€“264, 2010.</t>
  </si>
  <si>
    <t>SB-49</t>
  </si>
  <si>
    <t>SB-44</t>
  </si>
  <si>
    <t>SB-43</t>
  </si>
  <si>
    <t>SB-27</t>
  </si>
  <si>
    <t>SB-26_2009</t>
  </si>
  <si>
    <t>SB-10_2009</t>
  </si>
  <si>
    <t>Baker, J. L., Lachniet, M. S., Chervyatsova, O., Asmerom, Y. and Polyak, V. J.: Holocene warming in western continental Eurasia driven by glacial retreat and greenhouse forcing, Nat. Geosci., 10(6), 430â€“435, 2017.</t>
  </si>
  <si>
    <t>KC-3</t>
  </si>
  <si>
    <t>KC-1</t>
  </si>
  <si>
    <t>Kinderlinskaya cave</t>
  </si>
  <si>
    <t>SpÃ¶tl, C., Mangini, A. and Richards, D. A.: Chronology and paleoenvironment of Marine Isotope Stage 3 from two high-elevation speleothems, Austrian Alps, Quat. Sci. Rev., 25(9â€“10), 1127â€“1136, 2006.</t>
  </si>
  <si>
    <t>SPA_49</t>
  </si>
  <si>
    <t>SPA_126</t>
  </si>
  <si>
    <t>Kleegruben cave</t>
  </si>
  <si>
    <t>Cheng, H., Springer, G. S., Sinha, A., Hardt, B. F., Yi, L., Li, H., Tian, Y., Li, X., Rowe, H. D., Kathayat, G., Ning, Y. and Edwards, R. L.: Eastern North American climate in phase with fall insolation throughout the last three glacial-interglacial cycles, Earth Planet. Sci. Lett., 522, 125â€“134, 2019.</t>
  </si>
  <si>
    <t>BCC-30</t>
  </si>
  <si>
    <t>BCC-9</t>
  </si>
  <si>
    <t>Buckeye creek</t>
  </si>
  <si>
    <t>Hardt, B., Rowe, H. D., Springer, G. S., Cheng, H. and Edwards, R. L.: The seasonality of east central North American precipitation based on three coeval Holocene speleothems from southern West Virginia, Earth Planet. Sci. Lett., 295(3â€“4), 342â€“348, 2010.</t>
  </si>
  <si>
    <t>BCC-6</t>
  </si>
  <si>
    <t>BCC-4</t>
  </si>
  <si>
    <t>BCC-2</t>
  </si>
  <si>
    <t>Cai, Y., Fung, I. Y., Edwards, R. L., An, Z., Cheng, H., Lee, J.-E., Tan, L., Shen, C.-C., Wang, X., Day, J. A., Zhou, W., Kelly, M. J. and Chiang, J. C. H.: Variability of stalagmite-inferred Indian monsoon precipitation over the past 252,000 y, Proc. Natl. Acad. Sci., 112(10), 2954â€“2959, 2015.</t>
  </si>
  <si>
    <t>XBL-48</t>
  </si>
  <si>
    <t>XBL-26</t>
  </si>
  <si>
    <t>Xiaobailong cave</t>
  </si>
  <si>
    <t>XBL-29</t>
  </si>
  <si>
    <t>XBL-3</t>
  </si>
  <si>
    <t>Luetscher, M., Hoffmann, D. L., Frisia, S. and SpÃ¶tl, C.: Holocene glacier history from alpine speleothems, Milchbach cave, Switzerland, Earth Planet. Sci. Lett., 302(1â€“2), 95â€“106, 2011.</t>
  </si>
  <si>
    <t>MB-5</t>
  </si>
  <si>
    <t>MB-3</t>
  </si>
  <si>
    <t>Milchbach cave</t>
  </si>
  <si>
    <t>MB-2</t>
  </si>
  <si>
    <t>Smith, A. C., Wynn, P. M., Barker, P. A., Leng, M. J., Noble, S. R. and Tych, W.: North Atlantic forcing of moisture delivery to Europe throughout the Holocene, Sci. Rep., 6(1), 2016.</t>
  </si>
  <si>
    <t>ASM</t>
  </si>
  <si>
    <t>ASR</t>
  </si>
  <si>
    <t>Cueva de Asiul</t>
  </si>
  <si>
    <t>Carolin, S. A., Cobb, K. M., Lynch-Stieglitz, J., Moerman, J. W., Partin, J. W., Lejau, S., Malang, J., Clark, B., Tuen, A. A. and Adkins, J. F.: Northern Borneo stalagmite records reveal West Pacific hydroclimate across MIS 5 and 6, Earth Planet. Sci. Lett., 439, 182â€“193, 2016.</t>
  </si>
  <si>
    <t>FC12-15</t>
  </si>
  <si>
    <t>FC12-14</t>
  </si>
  <si>
    <t>Clearwater cave</t>
  </si>
  <si>
    <t>Fohlmeister, J., SchrÃ¶der-Ritzrau, A., Scholz, D., SpÃ¶tl, C., Riechelmann, D. F. C., Mudelsee, M., Wackerbarth, A., Gerdes, A., Riechelmann, S., Immenhauser, A., Richter, D. K. and Mangini, A.: Bunker Cave stalagmites: an archive for central European Holocene climate variability, Clim. Past, 8(5), 1751â€“1764, 2012.</t>
  </si>
  <si>
    <t>Bu4</t>
  </si>
  <si>
    <t>Bu1</t>
  </si>
  <si>
    <t>Bunker cave</t>
  </si>
  <si>
    <t>Carolin, S. A., Cobb, K. M., Adkins, J. F., Clark, B., Conroy, J. L., Lejau, S., Malang, J. and Tuen, A. A.: Varied Response of Western Pacific Hydrology to Climate Forcings over the Last Glacial Period, Science (80-. )., 340(6140), 1564â€“1566, 2013.</t>
  </si>
  <si>
    <t>Partin, J. W., Cobb, K. M., Adkins, J. F., Clark, B. and Fernandez, D. P.: Millennial-scale trends in west Pacific warm pool hydrology since the Last Glacial Maximum, Nature, 449(7161), 452â€“455, 2007.</t>
  </si>
  <si>
    <t>BA02</t>
  </si>
  <si>
    <t>BA04</t>
  </si>
  <si>
    <t>Bukit Assam cave</t>
  </si>
  <si>
    <t>Chen, S., Hoffmann, S. S., Lund, D. C., Cobb, K. M., Emile-Geay, J. and Adkins, J. F.: A high-resolution speleothem record of western equatorial Pacific rainfall: Implications for Holocene ENSO evolution, Earth Planet. Sci. Lett., 442, 61â€“71, 2016.</t>
  </si>
  <si>
    <t>BA03_decadal</t>
  </si>
  <si>
    <t>Cruz, F. W., Vuille, M., Burns, S. J., Wang, X., Cheng, H., Werner, M., Lawrence Edwards, R., Karmann, I., Auler, A. S. and Nguyen, H.: Orbitally driven eastâ€“west antiphasing of South American precipitation, Nat. Geosci., 2(3), 210â€“214, 2009.</t>
  </si>
  <si>
    <t>RN4</t>
  </si>
  <si>
    <t>RN1</t>
  </si>
  <si>
    <t>Rainha cave</t>
  </si>
  <si>
    <t>Moreno, A., PÃ©rez-MejÃ­as, C., BartolomÃ©, M., Sancho, C., Cacho, I., Stoll, H., Delgado-Huertas, A., Hellstrom, J., Edwards, R. L. and Cheng, H.: New speleothem data from Molinos and Ejulve caves reveal Holocene hydrological variability in northeast Iberia, Quat. Res., 88(2), 223â€“233, 2017.</t>
  </si>
  <si>
    <t>MO-7</t>
  </si>
  <si>
    <t>MO-1</t>
  </si>
  <si>
    <t>Molinos cave</t>
  </si>
  <si>
    <t>Ayliffe, L. K., Gagan, M. K., Zhao, J., Drysdale, R. N., Hellstrom, J. C., Hantoro, W. S., Griffiths, M. L., Scott-Gagan, H., Pierre, E. S., Cowley, J. A. and Suwargadi, B. W.: Rapid interhemispheric climate links via the Australasian monsoon during the last deglaciation, Nat. Commun., 4, 2013.</t>
  </si>
  <si>
    <t>LR06-C6</t>
  </si>
  <si>
    <t>LR06-C5</t>
  </si>
  <si>
    <t>Liang Luar cave</t>
  </si>
  <si>
    <t>LR06-C3_2013</t>
  </si>
  <si>
    <t>LR06-C2</t>
  </si>
  <si>
    <t>Griffiths, M. L., Drysdale, R. N., Gagan, M. K., Zhao, J. -x., Ayliffe, L. K., Hellstrom, J. C., Hantoro, W. S., Frisia, S., Feng, Y. -x., Cartwright, I., Pierre, E. St., Fischer, M. J. and Suwargadi, B. W.: Increasing Australianâ€“Indonesian monsoon rainfall linked to early Holocene sea-level rise, Nat. Geosci., 2(9), 636â€“639, 2009.</t>
  </si>
  <si>
    <t>LR06-B1_2009</t>
  </si>
  <si>
    <t>LR06-B3_2009</t>
  </si>
  <si>
    <t>Boch, R., SpÃ¶tl, C. and Kramers, J.: High-resolution isotope records of early Holocene rapid climate change from two coeval stalagmites of Katerloch Cave, Austria, Quat. Sci. Rev., 28(23â€“24), 2527â€“2538, 2009.</t>
  </si>
  <si>
    <t>K3</t>
  </si>
  <si>
    <t>K1</t>
  </si>
  <si>
    <t>Katerloch cave</t>
  </si>
  <si>
    <t>Voarintsoa, N. R. G., Railsback, L. B., Brook, G. A., Wang, L., Kathayat, G., Cheng, H., Li, X., Edwards, R. L., Rakotondrazafy, A. F. M. and Madison Razanatseheno, M. O.: Three distinct Holocene intervals revealed in NW Madagascar: evidence from two stalagmites from two caves, and implications for ITCZ dynamics, Clim. Past 13, 1771â€“1790, 2017.</t>
  </si>
  <si>
    <t>Voarintsoa, N. R. G., Wang, L., Railsback, L. B., Brook, G. A., Liang, F., Cheng, H. and Edwards, R. L.: Multiple proxy analyses of a U/Th-dated stalagmite to reconstruct paleoenvironmental changes in northwestern Madagascar between 370CE and 1300CE, Palaeogeogr. Palaeoclimatol. Palaeoecol., 469, 138â€“155, 2017.</t>
  </si>
  <si>
    <t>ANJB-2</t>
  </si>
  <si>
    <t>MA3</t>
  </si>
  <si>
    <t>Anjohibe</t>
  </si>
  <si>
    <t>Scroxton, N., Burns, S. J., McGee, D., Hardt, B., Godfrey, L. R., Ranivoharimanana, L. and Faina, P.: Hemispherically in-phase precipitation variability over the last 1700 years in a Madagascar speleothem record, Quat. Sci. Rev., 164, 25â€“36, 2017.</t>
  </si>
  <si>
    <t>AB2</t>
  </si>
  <si>
    <t>Burns, S. J., Godfrey, L. R., Faina, P., McGee, D., Hardt, B., Ranivoharimanana, L. and Randrianasy, J.: Rapid human-induced landscape transformation in Madagascar at the end of the first millennium of the Common Era, Quat. Sci. Rev., 134, 92â€“99, 2016.</t>
  </si>
  <si>
    <t>AB3</t>
  </si>
  <si>
    <t>Ruan, J., Kherbouche, F., Genty, D., Blamart, D., Cheng, H., Dewilde, F., Hachi, S., Edwards, R. L., RÃ©gnier, E. and Michelot, J.-L.: Evidence of a prolonged drought ca. 4200 yr BP correlated with prehistoric settlement abandonment from the Gueldaman GLD1 Cave, Northern Algeria, Clim. Past, 12(1), 1â€“14, 2016.</t>
  </si>
  <si>
    <t>stm4</t>
  </si>
  <si>
    <t>stm2</t>
  </si>
  <si>
    <t>Gueldaman cave</t>
  </si>
  <si>
    <t>Ãœnal-Ä°mer, E., Shulmeister, J., Zhao, J.-X., TonguÃ§ Uysal, I., Feng, Y.-X., Duc Nguyen, A. and YÃ¼ce, G.: An 80 kyr-long continuous speleothem record from Dim Cave, SW Turkey with paleoclimatic implications for the Eastern Mediterranean, Sci. Rep., 5(1), 13560, 2015.</t>
  </si>
  <si>
    <t>Dim-E4</t>
  </si>
  <si>
    <t>Dim-E3</t>
  </si>
  <si>
    <t>Dim cave</t>
  </si>
  <si>
    <t>DemÃ©ny, A., Kern, Z., Czuppon, G., NÃ©meth, A., LeÃ©l-Åssy, S., SiklÃ³sy, Z., Lin, K., Hu, H.-M., Shen, C.-C., Vennemann, T. W. and Haszpra, L.: Stable isotope compositions of speleothems from the last interglacial â€“ Spatial patterns of climate fluctuations in Europe, Quat. Sci. Rev., 161, 68â€“80, 2017.</t>
  </si>
  <si>
    <t>BAR-II#B</t>
  </si>
  <si>
    <t>BAR-II#L</t>
  </si>
  <si>
    <t>Baradla cave</t>
  </si>
  <si>
    <t>Arienzo, M. M., Swart, P. K., Pourmand, A., Broad, K., Clement, A. C., Murphy, L. N., Vonhof, H. B. and Kakuk, B.: Bahamian speleothem reveals temperature decrease associated with Heinrich stadials, Earth Planet. Sci. Lett., 430, 377â€“386, 2015.</t>
  </si>
  <si>
    <t>Arienzo, M. M., Swart, P. K., Broad, K., Clement, A. C., Pourmand, A. and Kakuk, B.: Multi-proxy evidence of millennial climate variability from multiple Bahamian speleothems, Quat. Sci. Rev., 161, 18â€“29, 2017.</t>
  </si>
  <si>
    <t>AB-DC-09</t>
  </si>
  <si>
    <t>AB-DC-01</t>
  </si>
  <si>
    <t>Abaco Island cave</t>
  </si>
  <si>
    <t>WR12-12</t>
  </si>
  <si>
    <t>WR12-01</t>
  </si>
  <si>
    <t>Whiterock cave</t>
  </si>
  <si>
    <t>Lauritzen, S.-E. and Lundberg, J.: Calibration of the speleothem delta function: an absolute temperature record for the Holocene in northern Norway, The Holocene, 9(6), 659â€“669, 1999.</t>
  </si>
  <si>
    <t>Linge, H., Lauritzen, S.-E., Lundberg, J. and Berstad, I. M.: Stable isotope stratigraphy of Holocene speleothems: examples from a cave system in Rana, northern Norway, Palaeogeogr. Palaeoclimatol. Palaeoecol., 167(3â€“4), 209â€“224, 2001.</t>
  </si>
  <si>
    <t>SG93</t>
  </si>
  <si>
    <t>SG95</t>
  </si>
  <si>
    <t>Soylegrotta cave</t>
  </si>
  <si>
    <t>Luetscher, M., Boch, R., Sodemann, H., SpÃ¶tl, C., Cheng, H., Edwards, R. L., Frisia, S., Hof, F. and MÃ¼ller, W.: North Atlantic storm track changes during the Last Glacial Maximum recorded by Alpine speleothems, Nat. Commun., 6(1), 6344, 2015.</t>
  </si>
  <si>
    <t>7H-3</t>
  </si>
  <si>
    <t>7H-2</t>
  </si>
  <si>
    <t>Sieben Hengste cave</t>
  </si>
  <si>
    <t>Kathayat, G., Cheng, H., Sinha, A., Yi, L., Li, X., Zhang, H., Li, H., Ning, Y. and Edwards, R. L.: The Indian monsoon variability and civilization changes in the Indian subcontinent, Sci. Adv., 3(12), e1701296, 2017.</t>
  </si>
  <si>
    <t>SAH-6</t>
  </si>
  <si>
    <t>SAH-2</t>
  </si>
  <si>
    <t>Sahiya cave</t>
  </si>
  <si>
    <t>Wang, Y., Cheng, H., Edwards, R. L., He, Y., Kong, X., An, Z., Wu, J., Kelly, M. J., Dykoski, C. A. and Li, X.: The Holocene Asian monsoon: links to solar changes and North Atlantic climate., Science, 308(5723), 854â€“7, 2005.</t>
  </si>
  <si>
    <t>Yuan, D.: Timing, Duration, and Transitions of the Last Interglacial Asian Monsoon, Science, 304(5670), 575â€“578, 2004.</t>
  </si>
  <si>
    <t>DA_2005</t>
  </si>
  <si>
    <t>D4_2004</t>
  </si>
  <si>
    <t>Dongge cave</t>
  </si>
  <si>
    <t>D3</t>
  </si>
  <si>
    <t>Treble, P. C., Baker, A., Ayliffe, L. K., Cohen, T. J., Hellstrom, J. C., Gagan, M. K., Frisia, S., Drysdale, R. N., Griffiths, A. D. and Borsato, A.: Hydroclimate of the Last Glacial Maximum and deglaciation in southern Australiaâ€™s arid margin interpreted from speleothem records (23â€“15 ka), Clim. Past, 13(6), 667â€“687, 2017.</t>
  </si>
  <si>
    <t>MC-S2</t>
  </si>
  <si>
    <t>MC-S1</t>
  </si>
  <si>
    <t>Mairs cave</t>
  </si>
  <si>
    <t>Linge, H., Lauritzen, S.-E., Andersson, C., Hansen, J. K., Skoglund, R. Ã˜. and Sundqvist, H. S.: Stable isotope records for the last 10 000 years from Okshola cave (Fauske, northern Norway) and regional comparisons, Clim. Past, 5(4), 667â€“682, 2009.</t>
  </si>
  <si>
    <t>Oks82</t>
  </si>
  <si>
    <t>FM3</t>
  </si>
  <si>
    <t>Okshola cave</t>
  </si>
  <si>
    <t>ApaÃ©stegui, J., Cruz, F. W., Sifeddine, A., Vuille, M., Espinoza, J. C., Guyot, J. L., Khodri, M., Strikis, N., Santos, R. V, Cheng, H., Edwards, L., Carvalho, E. and Santini, W.: Hydroclimate variability of the northwestern Amazon Basin near the Andean foothills of Peru related to the South American Monsoon System during the last 1600 years, Clim. Past, 10(6), 1967â€“1981, 2014.</t>
  </si>
  <si>
    <t>PAL4</t>
  </si>
  <si>
    <t>PAL3</t>
  </si>
  <si>
    <t>Palestina cave</t>
  </si>
  <si>
    <t>Baker, A., Asrat, A., Fairchild, I. J., Leng, M. J., Wynn, P. M., Bryant, C., Genty, D. and Umer, M.: Analysis of the climate signal contained within Î´18O and growth rate parameters in two Ethiopian stalagmites, Geochim. Cosmochim. Acta, 71(12), 2975â€“2988, 2007.</t>
  </si>
  <si>
    <t>Asrat, A., Baker, A., Leng, M., Gunn, J. and Umer, M.: Environmental monitoring in the Mechara caves, Southeastern Ethiopia: implications for speleothem palaeoclimate studies, Int. J. Speleol., 37(3), 207â€“220, 2008.</t>
  </si>
  <si>
    <t>Asfa-3</t>
  </si>
  <si>
    <t>Merc-1</t>
  </si>
  <si>
    <t>RukieSSa cave</t>
  </si>
  <si>
    <t>Baker, A., Bradley, C., Phipps, S. J., Fischer, M., Fairchild, I. J., Fuller, L., SpÃ¶tl, C. and Azcurra, C.: Millennial-length forward models and pseudoproxies of stalagmite &amp;delta;18O: an example from NW Scotland, Clim. Past, 8(4), 1153â€“1167, 2012.</t>
  </si>
  <si>
    <t>Baker, A., Wilson, R., Fairchild, I. J., Franke, J., SpÃ¶tl, C., Mattey, D., Trouet, V. and Fuller, L.: High resolution Î´18O and Î´13C records from an annually laminated Scottish stalagmite and relationship with last millennium climate, Glob. Planet. Change, 79(3â€“4), 303â€“311, 2011.</t>
  </si>
  <si>
    <t>SU032</t>
  </si>
  <si>
    <t>SU967</t>
  </si>
  <si>
    <t>Uamh an Tartair</t>
  </si>
  <si>
    <t>SC03</t>
  </si>
  <si>
    <t>SC02</t>
  </si>
  <si>
    <t>Secret cave</t>
  </si>
  <si>
    <t>Tan, L., Cai, Y., An, Z., Edwards, R. L., Cheng, H., Shen, C.-C. and Zhang, H.: Centennial- to decadal-scale monsoon precipitation variability in the semi-humid region, northern China during the last 1860 years: Records from stalagmites in Huangye Cave, The Holocene, 21(2), 287â€“296, 2010.</t>
  </si>
  <si>
    <t>HY2</t>
  </si>
  <si>
    <t>HY1</t>
  </si>
  <si>
    <t>Huangye cave</t>
  </si>
  <si>
    <t>Steponaitis, E., Andrews, A., McGee, D., Quade, J., Hsieh, Y.-T., Broecker, W. S., Shuman, B. N., Burns, S. J. and Cheng, H.: Mid-Holocene drying of the U.S. Great Basin recorded in Nevada speleothems, Quat. Sci. Rev., 127, 174â€“185, 2015.</t>
  </si>
  <si>
    <t>WR11</t>
  </si>
  <si>
    <t>CDR3</t>
  </si>
  <si>
    <t>Lehman caves</t>
  </si>
  <si>
    <t>Denniston, R. F., Asmerom, Y., Polyak, V. J., Wanamaker, A. D., Ummenhofer, C. C., Humphreys, W. F., Cugley, J., Woods, D. and Lucker, S.: Decoupling of monsoon activity across the northern and southern Indo-Pacific during the Late Glacial, Quat. Sci. Rev., 176, 101â€“105, 2017.</t>
  </si>
  <si>
    <t>Denniston, R. F., Wyrwoll, K.-H., Asmerom, Y., Polyak, V. J., Humphreys, W. F., Cugley, J., Woods, D., LaPointe, Z., Peota, J. and Greaves, E.: North Atlantic forcing of millennial-scale Indo-Australian monsoon dynamics during the Last Glacial period, Quat. Sci. Rev., 72, 159â€“168, 2013.</t>
  </si>
  <si>
    <t>BGC-11_2017</t>
  </si>
  <si>
    <t>BGC-6</t>
  </si>
  <si>
    <t>Ball Gown cave</t>
  </si>
  <si>
    <t>Kathayat, G., Cheng, H., Sinha, A., Berkelhammer, M., Zhang, H., Duan, P., Li, H., Li, X., Ning, Y. and Edwards, R. L.: Evaluating the timing and structure of the 4.2 ka event in the Indian summer monsoon domain from an annually resolved speleothem record from Northeast India, Clim. Past, 14(12), 1869â€“1879, 2018.</t>
  </si>
  <si>
    <t>ML.2</t>
  </si>
  <si>
    <t>ML.1</t>
  </si>
  <si>
    <t>Mawmluh cave</t>
  </si>
  <si>
    <t>Huguet, C., Routh, J., Fietz, S., Lone, M. A., Kalpana, M. S., Ghosh, P., Mangini, A., Kumar, V. and Rangarajan, R.: Temperature and Monsoon Tango in a Tropical Stalagmite: Last Glacial-Interglacial Climate Dynamics, Sci. Rep., 8(1), 5386, 2018.</t>
  </si>
  <si>
    <t>Lechleitner, F. A., Breitenbach, S. F. M., Cheng, H., Plessen, B., Rehfeld, K., Goswami, B., Marwan, N., Eroglu, D., Adkins, J. and Haug, G.: Climatic and in-cave influences on Î´18O and Î´13C in a stalagmite from northeastern India through the last deglaciation, Quat. Res., 88(3), 458â€“471, 2017.</t>
  </si>
  <si>
    <t>KM-1</t>
  </si>
  <si>
    <t>MAW-6</t>
  </si>
  <si>
    <t>Dutt, S., Gupta, A. K., Clemens, S. C., Cheng, H., Singh, R. K., Kathayat, G. and Edwards, R. L.: Abrupt changes in Indian summer monsoon strength during 33,800 to 5500 years B.P., Geophys. Res. Lett., 42(13), 5526â€“5532, 2015.</t>
  </si>
  <si>
    <t>MWS-1</t>
  </si>
  <si>
    <t>Berkelhammer, M., Sinha, A., Stott, L., Cheng, H., Pausata, F. S. R. and Yoshimura, K.: An Abrupt Shift in the Indian Monsoon 4000 Years Ago, in Climates, Landscapes, and Civilizations, pp. 75â€“88, American Geophysical Union., 2013.</t>
  </si>
  <si>
    <t>KM-A</t>
  </si>
  <si>
    <t>Cheng, H., SpÃ¶tl, C., Breitenbach, S. F. M., Sinha, A., Wassenburg, J. A., Jochum, K. P., Scholz, D., Li, X., Yi, L., Peng, Y., Lv, Y., Zhang, P., Votintseva, A., Loginov, V., Ning, Y., Kathayat, G. and Edwards, R. L.: Climate variations of Central Asia on orbital to millennial timescales, Sci. Rep., 6(1), 2016.</t>
  </si>
  <si>
    <t>TON-2</t>
  </si>
  <si>
    <t>TON-1</t>
  </si>
  <si>
    <t>Tonnelâ€™naya cave</t>
  </si>
  <si>
    <t>Atkinson, T.C., Hoffmann, D., unpublished</t>
  </si>
  <si>
    <t>LH-70s-3</t>
  </si>
  <si>
    <t>LH-70s-2</t>
  </si>
  <si>
    <t>Lancaster Hole</t>
  </si>
  <si>
    <t>Atkinson, T.C. and Hopley, P.J.: Speleothems and Palaeoclimates. Chapter 5 in Caves and Karst of the Yorkshire Dales (eds. Waltham and Lowe), British Cave Research Association, Buxton, 181-186, 2013.</t>
  </si>
  <si>
    <t>LH-70s-1</t>
  </si>
  <si>
    <t>Cheng, H., Edwards, R. L., Wang, Y., Kong, X., Ming, Y., Kelly, M. J., Wang, X., Gallup, C. D. and Liu, W.: A penultimate glacial monsoon record from Hulu Cave and two-phase glacial terminations, Geology, 34(3), 217, 2006.</t>
  </si>
  <si>
    <t>MSX</t>
  </si>
  <si>
    <t>MSP</t>
  </si>
  <si>
    <t>Hulu cave</t>
  </si>
  <si>
    <t>Wang, Y. J.: A High-Resolution Absolute-Dated Late Pleistocene Monsoon Record from Hulu Cave, China, Science (80-. )., 294(5550), 2345â€“2348, 2001.</t>
  </si>
  <si>
    <t>H82</t>
  </si>
  <si>
    <t>PD</t>
  </si>
  <si>
    <t>YT</t>
  </si>
  <si>
    <t>MSL</t>
  </si>
  <si>
    <t>MSD</t>
  </si>
  <si>
    <t>Li, T.-Y., Shen, C.-C., Huang, L.-J., Jiang, X.-Y., Yang, X.-L., Mii, H.-S., Lee, S.-Y. and Lo, L.: Stalagmite-inferred variability of the Asian summer monsoon during the penultimate glacialâ€“interglacial period, Clim. Past, 10(3), 1211â€“1219, 2014.</t>
  </si>
  <si>
    <t>YK61</t>
  </si>
  <si>
    <t>YK12</t>
  </si>
  <si>
    <t>Yangkou cave</t>
  </si>
  <si>
    <t>Genty, D., Blamart, D., Ouahdi, R., Gilmour, M., Baker, A., Jouzel, J. and Van-Exter, S.: Precise dating of Dansgaardâ€“Oeschger climate oscillations in western Europe from stalagmite data, Nature, 421(6925), 833â€“837, 2003.</t>
  </si>
  <si>
    <t>Genty, D., Combourieu-Nebout, N., Peyron, O., Blamart, D., Wainer, K., Mansuri, F., Ghaleb, B., Isabello, L., Dormoy, I. and von Grafenstein, U.: Isotopic characterization of rapid climatic events during OIS3 and OIS4 in Villars Cave stalagmites (SW-France) and correlation with Atlantic and Mediterranean pollen records, Quat. Sci. Rev., 29(19â€“20), 2799â€“2820, 2010.</t>
  </si>
  <si>
    <t>Vil-stm27</t>
  </si>
  <si>
    <t>Vil-stm14</t>
  </si>
  <si>
    <t>Villars cave</t>
  </si>
  <si>
    <t>Vil-stm9</t>
  </si>
  <si>
    <t>Labuhn, I., Genty, D., Vonhof, H., Bourdin, C., Blamart, D., Douville, E., Ruan, J., Cheng, H., Edwards, R. L., Pons-Branchu, E. and Pierre, M.: A high-resolution fluid inclusion Î´18O record from a stalagmite in SW France: modern calibration and comparison with multiple proxies, Quat. Sci. Rev., 110, 152â€“165, 2015.</t>
  </si>
  <si>
    <t>D. Genty, unpublished</t>
  </si>
  <si>
    <t>Vil-stm1</t>
  </si>
  <si>
    <t>Vil-stm6</t>
  </si>
  <si>
    <t>Genty, D., Blamart, D., Ghaleb, B., Plagnes, V., Causse, C., Bakalowicz, M., Zouari, K., Chkir, N., Hellstrom, J. and Wainer, K.: Timing and dynamics of the last deglaciation from European and North African Î´13C stalagmite profilesâ€”comparison with Chinese and South Hemisphere stalagmites, Quat. Sci. Rev., 25(17â€“18), 2118â€“2142, 2006.</t>
  </si>
  <si>
    <t>Vil-stm11</t>
  </si>
  <si>
    <t>Cai, Y., Chiang, J. C. H., Breitenbach, S. F. M., Tan, L., Cheng, H., Edwards, R. L. and An, Z.: Holocene moisture changes in western China, Central Asia, inferred from stalagmites, Quat. Sci. Rev., 158, 15â€“28, 2017.</t>
  </si>
  <si>
    <t>CNKS-9</t>
  </si>
  <si>
    <t>CNKS-7</t>
  </si>
  <si>
    <t>Kesang cave</t>
  </si>
  <si>
    <t>CNKS-3</t>
  </si>
  <si>
    <t>CNKS-2</t>
  </si>
  <si>
    <t>KS08-6</t>
  </si>
  <si>
    <t>KS08-2-H</t>
  </si>
  <si>
    <t>KS08-2</t>
  </si>
  <si>
    <t>KS08-1</t>
  </si>
  <si>
    <t>KS08-1-H</t>
  </si>
  <si>
    <t>KS06-B</t>
  </si>
  <si>
    <t>KS06-A</t>
  </si>
  <si>
    <t>KS06-A-H</t>
  </si>
  <si>
    <t>Kathayat, G., Cheng, H., Sinha, A., SpÃ¶tl, C., Edwards, R. L., Zhang, H., Li, X., Yi, L., Ning, Y., Cai, Y., Lui, W. L. and Breitenbach, S. F. M.: Indian monsoon variability on millennial-orbital timescales, Sci. Rep., 6(1), 2016.</t>
  </si>
  <si>
    <t>BT-2.2</t>
  </si>
  <si>
    <t>BT-1</t>
  </si>
  <si>
    <t>Bittoo cave</t>
  </si>
  <si>
    <t>BT-2.1</t>
  </si>
  <si>
    <t>Original source (entity 2)</t>
  </si>
  <si>
    <t>Original source (entity 1)</t>
  </si>
  <si>
    <t>Duration overlap (ka)</t>
  </si>
  <si>
    <t>Number samples (entitiy 2)</t>
  </si>
  <si>
    <t>Number samples (entitiy 1)</t>
  </si>
  <si>
    <r>
      <rPr>
        <b/>
        <sz val="11"/>
        <color theme="1"/>
        <rFont val="Symbol"/>
        <family val="1"/>
        <charset val="2"/>
      </rPr>
      <t>Dd</t>
    </r>
    <r>
      <rPr>
        <b/>
        <vertAlign val="superscript"/>
        <sz val="11"/>
        <color theme="1"/>
        <rFont val="Calibri"/>
        <family val="2"/>
        <scheme val="minor"/>
      </rPr>
      <t>18</t>
    </r>
    <r>
      <rPr>
        <b/>
        <sz val="12"/>
        <color theme="1"/>
        <rFont val="Calibri"/>
        <family val="2"/>
        <scheme val="minor"/>
      </rPr>
      <t>O</t>
    </r>
    <r>
      <rPr>
        <b/>
        <vertAlign val="subscript"/>
        <sz val="12"/>
        <color theme="1"/>
        <rFont val="Calibri"/>
        <family val="2"/>
        <scheme val="minor"/>
      </rPr>
      <t>means</t>
    </r>
    <r>
      <rPr>
        <b/>
        <sz val="12"/>
        <color theme="1"/>
        <rFont val="Calibri"/>
        <family val="2"/>
        <scheme val="minor"/>
      </rPr>
      <t xml:space="preserve"> (</t>
    </r>
    <r>
      <rPr>
        <b/>
        <sz val="11"/>
        <color theme="1"/>
        <rFont val="Calibri"/>
        <family val="2"/>
      </rPr>
      <t>‰</t>
    </r>
    <r>
      <rPr>
        <b/>
        <sz val="12"/>
        <color theme="1"/>
        <rFont val="Calibri"/>
        <family val="2"/>
        <scheme val="minor"/>
      </rPr>
      <t>)</t>
    </r>
  </si>
  <si>
    <r>
      <t xml:space="preserve">Mean </t>
    </r>
    <r>
      <rPr>
        <b/>
        <sz val="11"/>
        <color theme="1"/>
        <rFont val="Symbol"/>
        <family val="1"/>
        <charset val="2"/>
      </rPr>
      <t>d</t>
    </r>
    <r>
      <rPr>
        <b/>
        <vertAlign val="superscript"/>
        <sz val="11"/>
        <color theme="1"/>
        <rFont val="Calibri"/>
        <family val="2"/>
        <scheme val="minor"/>
      </rPr>
      <t>18</t>
    </r>
    <r>
      <rPr>
        <b/>
        <sz val="12"/>
        <color theme="1"/>
        <rFont val="Calibri"/>
        <family val="2"/>
        <scheme val="minor"/>
      </rPr>
      <t>O  (‰) entity 2</t>
    </r>
  </si>
  <si>
    <r>
      <t xml:space="preserve">Mean </t>
    </r>
    <r>
      <rPr>
        <b/>
        <sz val="11"/>
        <color theme="1"/>
        <rFont val="Symbol"/>
        <family val="1"/>
        <charset val="2"/>
      </rPr>
      <t>d</t>
    </r>
    <r>
      <rPr>
        <b/>
        <vertAlign val="superscript"/>
        <sz val="11"/>
        <color theme="1"/>
        <rFont val="Calibri"/>
        <family val="2"/>
        <scheme val="minor"/>
      </rPr>
      <t>18</t>
    </r>
    <r>
      <rPr>
        <b/>
        <sz val="12"/>
        <color theme="1"/>
        <rFont val="Calibri"/>
        <family val="2"/>
        <scheme val="minor"/>
      </rPr>
      <t>O (‰) entity 1</t>
    </r>
  </si>
  <si>
    <t>Age max (ka)</t>
  </si>
  <si>
    <t>Age min (ka)</t>
  </si>
  <si>
    <t>Entity name 2</t>
  </si>
  <si>
    <t>Entity ID 2</t>
  </si>
  <si>
    <t>Entity name 1</t>
  </si>
  <si>
    <t>Entity ID 1</t>
  </si>
  <si>
    <t>Site ID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</si>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</sst>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1"/>
      <charset val="2"/>
      <scheme val="minor"/>
    </font>
    <font>
      <b/>
      <sz val="11"/>
      <color theme="1"/>
      <name val="Symbol"/>
      <family val="1"/>
      <charset val="2"/>
    </font>
    <font>
      <b/>
      <vertAlign val="superscript"/>
      <sz val="11"/>
      <color theme="1"/>
      <name val="Calibri"/>
      <family val="2"/>
      <scheme val="minor"/>
    </font>
    <font>
      <b/>
      <vertAlign val="subscript"/>
      <sz val="12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2" fontId="0" fillId="0" borderId="0" xfId="0" applyNumberFormat="1"/>
    <xf numFmtId="0" fontId="1" fillId="0" borderId="0" xfId="0" applyFont="1" applyAlignment="1">
      <alignment vertical="center" wrapText="1"/>
    </xf>
    <xf numFmtId="164" fontId="1" fillId="0" borderId="0" xfId="0" applyNumberFormat="1" applyFont="1" applyAlignment="1">
      <alignment vertical="center" wrapText="1"/>
    </xf>
    <xf numFmtId="2" fontId="2" fillId="0" borderId="0" xfId="0" applyNumberFormat="1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anna\gerardip\Documents\papers\Golgotha_coeval_records\SISAL_JC\Data&amp;plots_output_fromJC\210504_NatGeo_submission\Overlaps_210504_NatGeo_su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laps_04May2021"/>
      <sheetName val="Overlaps_04May2021_SuppT3"/>
      <sheetName val="Overlaps_04May2021 (Holocene)"/>
      <sheetName val="p-value"/>
      <sheetName val="Data_for_Figure_10p_SuppT2"/>
      <sheetName val="MLR"/>
      <sheetName val="For_suppT2"/>
    </sheetNames>
    <sheetDataSet>
      <sheetData sheetId="0">
        <row r="2">
          <cell r="G2">
            <v>25128</v>
          </cell>
          <cell r="H2">
            <v>29213</v>
          </cell>
        </row>
        <row r="3">
          <cell r="G3">
            <v>43825.824999999997</v>
          </cell>
          <cell r="H3">
            <v>56198.686000000002</v>
          </cell>
        </row>
        <row r="4">
          <cell r="G4">
            <v>8601</v>
          </cell>
          <cell r="H4">
            <v>9840</v>
          </cell>
        </row>
        <row r="5">
          <cell r="G5">
            <v>3610</v>
          </cell>
          <cell r="H5">
            <v>9840</v>
          </cell>
        </row>
        <row r="6">
          <cell r="G6">
            <v>3610</v>
          </cell>
          <cell r="H6">
            <v>7105.64</v>
          </cell>
        </row>
        <row r="7">
          <cell r="G7">
            <v>76174.562244700006</v>
          </cell>
          <cell r="H7">
            <v>234853.81399900001</v>
          </cell>
        </row>
        <row r="8">
          <cell r="G8">
            <v>70924.207832800006</v>
          </cell>
          <cell r="H8">
            <v>230061.98001699999</v>
          </cell>
        </row>
        <row r="9">
          <cell r="G9">
            <v>257354.97227500001</v>
          </cell>
          <cell r="H9">
            <v>292000.04735100002</v>
          </cell>
        </row>
        <row r="10">
          <cell r="G10">
            <v>864</v>
          </cell>
          <cell r="H10">
            <v>1302</v>
          </cell>
        </row>
        <row r="11">
          <cell r="G11">
            <v>132.5</v>
          </cell>
          <cell r="H11">
            <v>1190.8</v>
          </cell>
        </row>
        <row r="12">
          <cell r="G12">
            <v>130</v>
          </cell>
          <cell r="H12">
            <v>1171.68</v>
          </cell>
        </row>
        <row r="13">
          <cell r="G13">
            <v>1552</v>
          </cell>
          <cell r="H13">
            <v>3497</v>
          </cell>
        </row>
        <row r="14">
          <cell r="G14">
            <v>36</v>
          </cell>
          <cell r="H14">
            <v>3497</v>
          </cell>
        </row>
        <row r="15">
          <cell r="G15">
            <v>76174.562244700006</v>
          </cell>
          <cell r="H15">
            <v>230082.51246200001</v>
          </cell>
        </row>
        <row r="16">
          <cell r="G16">
            <v>8601</v>
          </cell>
          <cell r="H16">
            <v>10124</v>
          </cell>
        </row>
        <row r="17">
          <cell r="G17">
            <v>864</v>
          </cell>
          <cell r="H17">
            <v>1202.4000000000001</v>
          </cell>
        </row>
        <row r="18">
          <cell r="G18">
            <v>864</v>
          </cell>
          <cell r="H18">
            <v>1171.68</v>
          </cell>
        </row>
        <row r="19">
          <cell r="G19">
            <v>876</v>
          </cell>
          <cell r="H19">
            <v>1310</v>
          </cell>
        </row>
        <row r="20">
          <cell r="G20">
            <v>112.12</v>
          </cell>
          <cell r="H20">
            <v>1171.68</v>
          </cell>
        </row>
        <row r="21">
          <cell r="G21">
            <v>121.67</v>
          </cell>
          <cell r="H21">
            <v>1202.4000000000001</v>
          </cell>
        </row>
        <row r="22">
          <cell r="G22">
            <v>115.1</v>
          </cell>
          <cell r="H22">
            <v>1165.3599999999999</v>
          </cell>
        </row>
        <row r="23">
          <cell r="G23">
            <v>1552</v>
          </cell>
          <cell r="H23">
            <v>7056.13</v>
          </cell>
        </row>
        <row r="24">
          <cell r="G24">
            <v>5481</v>
          </cell>
          <cell r="H24">
            <v>8549</v>
          </cell>
        </row>
        <row r="25">
          <cell r="G25">
            <v>398.27100000000002</v>
          </cell>
          <cell r="H25">
            <v>2292.2159999999999</v>
          </cell>
        </row>
        <row r="26">
          <cell r="G26">
            <v>32033.1626</v>
          </cell>
          <cell r="H26">
            <v>51634.023999999998</v>
          </cell>
        </row>
        <row r="27">
          <cell r="G27">
            <v>31598.792000000001</v>
          </cell>
          <cell r="H27">
            <v>49298.652000000002</v>
          </cell>
        </row>
        <row r="28">
          <cell r="G28">
            <v>32044.215</v>
          </cell>
          <cell r="H28">
            <v>49298.652000000002</v>
          </cell>
        </row>
        <row r="29">
          <cell r="G29">
            <v>139991.13636400001</v>
          </cell>
          <cell r="H29">
            <v>172933.455556</v>
          </cell>
        </row>
        <row r="30">
          <cell r="G30">
            <v>36111</v>
          </cell>
          <cell r="H30">
            <v>52808</v>
          </cell>
        </row>
        <row r="31">
          <cell r="G31">
            <v>14412</v>
          </cell>
          <cell r="H31">
            <v>17213</v>
          </cell>
        </row>
        <row r="32">
          <cell r="G32">
            <v>10656</v>
          </cell>
          <cell r="H32">
            <v>14909</v>
          </cell>
        </row>
        <row r="33">
          <cell r="G33">
            <v>133190</v>
          </cell>
          <cell r="H33">
            <v>154360</v>
          </cell>
        </row>
        <row r="34">
          <cell r="G34">
            <v>3515</v>
          </cell>
          <cell r="H34">
            <v>9723.2103636499996</v>
          </cell>
        </row>
        <row r="35">
          <cell r="G35">
            <v>3515</v>
          </cell>
          <cell r="H35">
            <v>8421.5756679000006</v>
          </cell>
        </row>
        <row r="36">
          <cell r="G36">
            <v>967.92713207999998</v>
          </cell>
          <cell r="H36">
            <v>8321.8760122299991</v>
          </cell>
        </row>
        <row r="37">
          <cell r="G37">
            <v>7996.0642375699999</v>
          </cell>
          <cell r="H37">
            <v>114749.134116</v>
          </cell>
        </row>
        <row r="38">
          <cell r="G38">
            <v>5591.38</v>
          </cell>
          <cell r="H38">
            <v>12347</v>
          </cell>
        </row>
        <row r="39">
          <cell r="G39">
            <v>6518.2689873400004</v>
          </cell>
          <cell r="H39">
            <v>12383</v>
          </cell>
        </row>
        <row r="40">
          <cell r="G40">
            <v>3779.2993999999999</v>
          </cell>
          <cell r="H40">
            <v>4432.6377000000002</v>
          </cell>
        </row>
        <row r="41">
          <cell r="G41">
            <v>3671</v>
          </cell>
          <cell r="H41">
            <v>4528.8512000000001</v>
          </cell>
        </row>
        <row r="42">
          <cell r="G42">
            <v>6697.9888638399998</v>
          </cell>
          <cell r="H42">
            <v>12305</v>
          </cell>
        </row>
        <row r="43">
          <cell r="G43">
            <v>6533.0252072399999</v>
          </cell>
          <cell r="H43">
            <v>15903.840373200001</v>
          </cell>
        </row>
        <row r="44">
          <cell r="G44">
            <v>6697.9888638399998</v>
          </cell>
          <cell r="H44">
            <v>22368.919513100001</v>
          </cell>
        </row>
        <row r="45">
          <cell r="G45">
            <v>6697.9888638399998</v>
          </cell>
          <cell r="H45">
            <v>15670.583080099999</v>
          </cell>
        </row>
        <row r="46">
          <cell r="G46">
            <v>3780.5219999999999</v>
          </cell>
          <cell r="H46">
            <v>4437.8540000000003</v>
          </cell>
        </row>
        <row r="47">
          <cell r="G47">
            <v>9896</v>
          </cell>
          <cell r="H47">
            <v>11124.8475</v>
          </cell>
        </row>
        <row r="48">
          <cell r="G48">
            <v>10221</v>
          </cell>
          <cell r="H48">
            <v>11413</v>
          </cell>
        </row>
        <row r="49">
          <cell r="G49">
            <v>1076</v>
          </cell>
          <cell r="H49">
            <v>1190</v>
          </cell>
        </row>
        <row r="50">
          <cell r="G50">
            <v>37443</v>
          </cell>
          <cell r="H50">
            <v>93644</v>
          </cell>
        </row>
        <row r="51">
          <cell r="G51">
            <v>-35</v>
          </cell>
          <cell r="H51">
            <v>271</v>
          </cell>
        </row>
        <row r="52">
          <cell r="G52">
            <v>-53</v>
          </cell>
          <cell r="H52">
            <v>52</v>
          </cell>
        </row>
        <row r="53">
          <cell r="G53">
            <v>104</v>
          </cell>
          <cell r="H53">
            <v>843</v>
          </cell>
        </row>
        <row r="54">
          <cell r="G54">
            <v>5096</v>
          </cell>
          <cell r="H54">
            <v>7412.8</v>
          </cell>
        </row>
        <row r="55">
          <cell r="G55">
            <v>15498</v>
          </cell>
          <cell r="H55">
            <v>17164</v>
          </cell>
        </row>
        <row r="56">
          <cell r="G56">
            <v>113000</v>
          </cell>
          <cell r="H56">
            <v>148200</v>
          </cell>
        </row>
        <row r="57">
          <cell r="G57">
            <v>140</v>
          </cell>
          <cell r="H57">
            <v>8880</v>
          </cell>
        </row>
        <row r="58">
          <cell r="G58">
            <v>2527.6444000000001</v>
          </cell>
          <cell r="H58">
            <v>3563.5094747500002</v>
          </cell>
        </row>
        <row r="59">
          <cell r="G59">
            <v>17139.611145800001</v>
          </cell>
          <cell r="H59">
            <v>23524.009177799999</v>
          </cell>
        </row>
        <row r="60">
          <cell r="G60">
            <v>481.57</v>
          </cell>
          <cell r="H60">
            <v>4066.34</v>
          </cell>
        </row>
        <row r="61">
          <cell r="G61">
            <v>115813</v>
          </cell>
          <cell r="H61">
            <v>144228</v>
          </cell>
        </row>
        <row r="62">
          <cell r="G62">
            <v>23850</v>
          </cell>
          <cell r="H62">
            <v>28803</v>
          </cell>
        </row>
        <row r="63">
          <cell r="G63">
            <v>109899.83199999999</v>
          </cell>
          <cell r="H63">
            <v>127961.92434300001</v>
          </cell>
        </row>
        <row r="64">
          <cell r="G64">
            <v>12664.083943199999</v>
          </cell>
          <cell r="H64">
            <v>14386.2</v>
          </cell>
        </row>
        <row r="65">
          <cell r="G65">
            <v>4047.3468684999998</v>
          </cell>
          <cell r="H65">
            <v>5767.37588074</v>
          </cell>
        </row>
        <row r="66">
          <cell r="G66">
            <v>292.2</v>
          </cell>
          <cell r="H66">
            <v>1063.7</v>
          </cell>
        </row>
        <row r="67">
          <cell r="G67">
            <v>656.89864252999996</v>
          </cell>
          <cell r="H67">
            <v>1575.8620689659999</v>
          </cell>
        </row>
        <row r="68">
          <cell r="G68">
            <v>1005.72</v>
          </cell>
          <cell r="H68">
            <v>1558.9139072999999</v>
          </cell>
        </row>
        <row r="69">
          <cell r="G69">
            <v>654.59909502000005</v>
          </cell>
          <cell r="H69">
            <v>1069.4000000000001</v>
          </cell>
        </row>
        <row r="70">
          <cell r="G70">
            <v>1005.72</v>
          </cell>
          <cell r="H70">
            <v>1563.965517241</v>
          </cell>
        </row>
        <row r="71">
          <cell r="G71">
            <v>7791.48</v>
          </cell>
          <cell r="H71">
            <v>10025.459999999999</v>
          </cell>
        </row>
        <row r="72">
          <cell r="G72">
            <v>48.1</v>
          </cell>
          <cell r="H72">
            <v>10607.6</v>
          </cell>
        </row>
        <row r="73">
          <cell r="G73">
            <v>10049.14374</v>
          </cell>
          <cell r="H73">
            <v>12617.4</v>
          </cell>
        </row>
        <row r="74">
          <cell r="G74">
            <v>10141.623530000001</v>
          </cell>
          <cell r="H74">
            <v>12617.4</v>
          </cell>
        </row>
        <row r="75">
          <cell r="G75">
            <v>10141.623530000001</v>
          </cell>
          <cell r="H75">
            <v>13545.372880000001</v>
          </cell>
        </row>
        <row r="76">
          <cell r="G76">
            <v>11948.31911</v>
          </cell>
          <cell r="H76">
            <v>13545.372880000001</v>
          </cell>
        </row>
        <row r="77">
          <cell r="G77">
            <v>20695.2</v>
          </cell>
          <cell r="H77">
            <v>23438.687569999998</v>
          </cell>
        </row>
        <row r="78">
          <cell r="G78">
            <v>11948.31911</v>
          </cell>
          <cell r="H78">
            <v>21844.104490000002</v>
          </cell>
        </row>
        <row r="79">
          <cell r="G79">
            <v>4979</v>
          </cell>
          <cell r="H79">
            <v>6692</v>
          </cell>
        </row>
        <row r="80">
          <cell r="G80">
            <v>4418.7299999999996</v>
          </cell>
          <cell r="H80">
            <v>17212.82</v>
          </cell>
        </row>
        <row r="81">
          <cell r="G81">
            <v>153.762</v>
          </cell>
          <cell r="H81">
            <v>13516.47</v>
          </cell>
        </row>
        <row r="82">
          <cell r="G82">
            <v>15245</v>
          </cell>
          <cell r="H82">
            <v>26065.622800000001</v>
          </cell>
        </row>
        <row r="83">
          <cell r="G83">
            <v>154.80000000000001</v>
          </cell>
          <cell r="H83">
            <v>6640.6</v>
          </cell>
        </row>
        <row r="84">
          <cell r="G84">
            <v>139931</v>
          </cell>
          <cell r="H84">
            <v>155807</v>
          </cell>
        </row>
        <row r="85">
          <cell r="G85">
            <v>510.08785309400002</v>
          </cell>
          <cell r="H85">
            <v>2094.5236629999999</v>
          </cell>
        </row>
        <row r="86">
          <cell r="G86">
            <v>3253.6474696300002</v>
          </cell>
          <cell r="H86">
            <v>6820.3538241300002</v>
          </cell>
        </row>
        <row r="87">
          <cell r="G87">
            <v>3893.1288800000002</v>
          </cell>
          <cell r="H87">
            <v>6820.3538241300002</v>
          </cell>
        </row>
        <row r="88">
          <cell r="G88">
            <v>3893.1288800000002</v>
          </cell>
          <cell r="H88">
            <v>7236.8215039999995</v>
          </cell>
        </row>
        <row r="89">
          <cell r="G89">
            <v>30300</v>
          </cell>
          <cell r="H89">
            <v>41320</v>
          </cell>
        </row>
        <row r="90">
          <cell r="G90">
            <v>77260</v>
          </cell>
          <cell r="H90">
            <v>106400</v>
          </cell>
        </row>
        <row r="91">
          <cell r="G91">
            <v>131</v>
          </cell>
          <cell r="H91">
            <v>6905</v>
          </cell>
        </row>
        <row r="92">
          <cell r="G92">
            <v>102</v>
          </cell>
          <cell r="H92">
            <v>6905</v>
          </cell>
        </row>
        <row r="93">
          <cell r="G93">
            <v>131</v>
          </cell>
          <cell r="H93">
            <v>7130</v>
          </cell>
        </row>
        <row r="94">
          <cell r="G94">
            <v>263107.08370000002</v>
          </cell>
          <cell r="H94">
            <v>328239</v>
          </cell>
        </row>
        <row r="95">
          <cell r="G95">
            <v>47816</v>
          </cell>
          <cell r="H95">
            <v>55966</v>
          </cell>
        </row>
        <row r="96">
          <cell r="G96">
            <v>1838</v>
          </cell>
          <cell r="H96">
            <v>11656</v>
          </cell>
        </row>
        <row r="97">
          <cell r="G97">
            <v>2134.3125</v>
          </cell>
          <cell r="H97">
            <v>2805.6666666699998</v>
          </cell>
        </row>
        <row r="98">
          <cell r="G98">
            <v>2368.625</v>
          </cell>
          <cell r="H98">
            <v>8435.4888888900005</v>
          </cell>
        </row>
        <row r="99">
          <cell r="G99">
            <v>2134.3125</v>
          </cell>
          <cell r="H99">
            <v>11508.8</v>
          </cell>
        </row>
        <row r="100">
          <cell r="G100">
            <v>6960</v>
          </cell>
          <cell r="H100">
            <v>11485.6</v>
          </cell>
        </row>
        <row r="101">
          <cell r="G101">
            <v>10215</v>
          </cell>
          <cell r="H101">
            <v>11508.8</v>
          </cell>
        </row>
        <row r="102">
          <cell r="G102">
            <v>2368.625</v>
          </cell>
          <cell r="H102">
            <v>5191.9615384600002</v>
          </cell>
        </row>
        <row r="103">
          <cell r="G103">
            <v>457.19200000000001</v>
          </cell>
          <cell r="H103">
            <v>5191.9615384600002</v>
          </cell>
        </row>
        <row r="104">
          <cell r="G104">
            <v>2403.875</v>
          </cell>
          <cell r="H104">
            <v>8435.4888888900005</v>
          </cell>
        </row>
        <row r="105">
          <cell r="G105">
            <v>6960</v>
          </cell>
          <cell r="H105">
            <v>8435.4888888900005</v>
          </cell>
        </row>
        <row r="106">
          <cell r="G106">
            <v>7656</v>
          </cell>
          <cell r="H106">
            <v>12830.6428571</v>
          </cell>
        </row>
        <row r="107">
          <cell r="G107">
            <v>10233</v>
          </cell>
          <cell r="H107">
            <v>12830.6428571</v>
          </cell>
        </row>
        <row r="108">
          <cell r="G108">
            <v>10260</v>
          </cell>
          <cell r="H108">
            <v>13148</v>
          </cell>
        </row>
        <row r="109">
          <cell r="G109">
            <v>503800</v>
          </cell>
          <cell r="H109">
            <v>623800</v>
          </cell>
        </row>
        <row r="110">
          <cell r="G110">
            <v>135100</v>
          </cell>
          <cell r="H110">
            <v>187740</v>
          </cell>
        </row>
        <row r="111">
          <cell r="G111">
            <v>78109</v>
          </cell>
          <cell r="H111">
            <v>96094</v>
          </cell>
        </row>
        <row r="112">
          <cell r="G112">
            <v>108311.24842</v>
          </cell>
          <cell r="H112">
            <v>129937.142857</v>
          </cell>
        </row>
        <row r="113">
          <cell r="G113">
            <v>51.77</v>
          </cell>
          <cell r="H113">
            <v>50266.7</v>
          </cell>
        </row>
        <row r="114">
          <cell r="G114">
            <v>1750</v>
          </cell>
          <cell r="H114">
            <v>49309.1</v>
          </cell>
        </row>
        <row r="115">
          <cell r="G115">
            <v>93410</v>
          </cell>
          <cell r="H115">
            <v>120680</v>
          </cell>
        </row>
        <row r="116">
          <cell r="G116">
            <v>1750</v>
          </cell>
          <cell r="H116">
            <v>59460</v>
          </cell>
        </row>
        <row r="117">
          <cell r="G117">
            <v>310</v>
          </cell>
          <cell r="H117">
            <v>9164.6666666700003</v>
          </cell>
        </row>
        <row r="118">
          <cell r="G118">
            <v>128005</v>
          </cell>
          <cell r="H118">
            <v>148261</v>
          </cell>
        </row>
        <row r="119">
          <cell r="G119">
            <v>7684</v>
          </cell>
          <cell r="H119">
            <v>8562</v>
          </cell>
        </row>
        <row r="120">
          <cell r="G120">
            <v>38</v>
          </cell>
          <cell r="H120">
            <v>8460</v>
          </cell>
        </row>
        <row r="121">
          <cell r="G121">
            <v>278.37560000000002</v>
          </cell>
          <cell r="H121">
            <v>681.99459999999999</v>
          </cell>
        </row>
        <row r="122">
          <cell r="G122">
            <v>1136.7979</v>
          </cell>
          <cell r="H122">
            <v>9547.1314000000002</v>
          </cell>
        </row>
        <row r="123">
          <cell r="G123">
            <v>7881</v>
          </cell>
          <cell r="H123">
            <v>8743</v>
          </cell>
        </row>
        <row r="124">
          <cell r="G124">
            <v>-25.24</v>
          </cell>
          <cell r="H124">
            <v>69.790000000000006</v>
          </cell>
        </row>
        <row r="125">
          <cell r="G125">
            <v>1192</v>
          </cell>
          <cell r="H125">
            <v>7413</v>
          </cell>
        </row>
        <row r="126">
          <cell r="G126">
            <v>2034</v>
          </cell>
          <cell r="H126">
            <v>7640</v>
          </cell>
        </row>
        <row r="127">
          <cell r="G127">
            <v>2057</v>
          </cell>
          <cell r="H127">
            <v>7359</v>
          </cell>
        </row>
        <row r="128">
          <cell r="G128">
            <v>1905</v>
          </cell>
          <cell r="H128">
            <v>3525</v>
          </cell>
        </row>
        <row r="129">
          <cell r="G129">
            <v>1864.3858027399999</v>
          </cell>
          <cell r="H129">
            <v>5751.8317753199999</v>
          </cell>
        </row>
        <row r="130">
          <cell r="G130">
            <v>7769</v>
          </cell>
          <cell r="H130">
            <v>8651</v>
          </cell>
        </row>
        <row r="131">
          <cell r="G131">
            <v>230.905</v>
          </cell>
          <cell r="H131">
            <v>350.07299999999998</v>
          </cell>
        </row>
        <row r="132">
          <cell r="G132">
            <v>226.845</v>
          </cell>
          <cell r="H132">
            <v>288.77300000000002</v>
          </cell>
        </row>
        <row r="133">
          <cell r="G133">
            <v>3276</v>
          </cell>
          <cell r="H133">
            <v>4268</v>
          </cell>
        </row>
        <row r="134">
          <cell r="G134">
            <v>26100</v>
          </cell>
          <cell r="H134">
            <v>39870</v>
          </cell>
        </row>
        <row r="135">
          <cell r="G135">
            <v>9435</v>
          </cell>
          <cell r="H135">
            <v>20794</v>
          </cell>
        </row>
        <row r="136">
          <cell r="G136">
            <v>1314.47619048</v>
          </cell>
          <cell r="H136">
            <v>2770.8125</v>
          </cell>
        </row>
        <row r="137">
          <cell r="G137">
            <v>5794.4285714300004</v>
          </cell>
          <cell r="H137">
            <v>11698.510204099999</v>
          </cell>
        </row>
        <row r="138">
          <cell r="G138">
            <v>3266.5</v>
          </cell>
          <cell r="H138">
            <v>3610.5813953500001</v>
          </cell>
        </row>
        <row r="139">
          <cell r="G139">
            <v>3284.75</v>
          </cell>
          <cell r="H139">
            <v>3740.1818181799999</v>
          </cell>
        </row>
        <row r="140">
          <cell r="G140">
            <v>2951.1395348800002</v>
          </cell>
          <cell r="H140">
            <v>3610.5813953500001</v>
          </cell>
        </row>
        <row r="141">
          <cell r="G141">
            <v>2452.6896551700002</v>
          </cell>
          <cell r="H141">
            <v>4458</v>
          </cell>
        </row>
        <row r="142">
          <cell r="G142">
            <v>0.74860000000000004</v>
          </cell>
          <cell r="H142">
            <v>1247.4852000000001</v>
          </cell>
        </row>
        <row r="143">
          <cell r="G143">
            <v>4191.3663265699997</v>
          </cell>
          <cell r="H143">
            <v>5781.2296701400001</v>
          </cell>
        </row>
        <row r="144">
          <cell r="G144">
            <v>2565</v>
          </cell>
          <cell r="H144">
            <v>3776</v>
          </cell>
        </row>
        <row r="145">
          <cell r="G145">
            <v>4280</v>
          </cell>
          <cell r="H145">
            <v>6230</v>
          </cell>
        </row>
        <row r="146">
          <cell r="G146">
            <v>1052.4464168300001</v>
          </cell>
          <cell r="H146">
            <v>1384</v>
          </cell>
        </row>
        <row r="147">
          <cell r="G147">
            <v>146555</v>
          </cell>
          <cell r="H147">
            <v>169465.94440000001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0E0DF-A275-4CB7-89B1-66475506046E}">
  <dimension ref="A1:P147"/>
  <sheetViews>
    <sheetView tabSelected="1" zoomScale="80" zoomScaleNormal="80" workbookViewId="0">
      <pane ySplit="1" topLeftCell="A2" activePane="bottomLeft" state="frozen"/>
      <selection pane="bottomLeft" activeCell="B12" sqref="B12"/>
    </sheetView>
  </sheetViews>
  <sheetFormatPr defaultRowHeight="15.75"/>
  <cols>
    <col min="1" max="1" width="17.125" customWidth="1"/>
    <col min="3" max="3" width="9.625" customWidth="1"/>
    <col min="5" max="5" width="9" customWidth="1"/>
    <col min="7" max="8" width="8.625" style="1"/>
    <col min="9" max="9" width="12.625" style="1" customWidth="1"/>
    <col min="10" max="10" width="13.625" style="1" customWidth="1"/>
    <col min="11" max="11" width="11" style="2" customWidth="1"/>
    <col min="12" max="12" width="9.875" customWidth="1"/>
    <col min="13" max="13" width="9.625" customWidth="1"/>
    <col min="14" max="14" width="11.125" style="1" customWidth="1"/>
    <col min="15" max="15" width="29.625" customWidth="1"/>
    <col min="16" max="16" width="22.875" customWidth="1"/>
  </cols>
  <sheetData>
    <row r="1" spans="1:16" s="3" customFormat="1" ht="53.25" customHeight="1">
      <c r="A1" s="3" t="s">
        <v>360</v>
      </c>
      <c r="B1" s="3" t="s">
        <v>359</v>
      </c>
      <c r="C1" s="3" t="s">
        <v>358</v>
      </c>
      <c r="D1" s="3" t="s">
        <v>357</v>
      </c>
      <c r="E1" s="3" t="s">
        <v>356</v>
      </c>
      <c r="F1" s="3" t="s">
        <v>355</v>
      </c>
      <c r="G1" s="4" t="s">
        <v>354</v>
      </c>
      <c r="H1" s="4" t="s">
        <v>353</v>
      </c>
      <c r="I1" s="4" t="s">
        <v>352</v>
      </c>
      <c r="J1" s="4" t="s">
        <v>351</v>
      </c>
      <c r="K1" s="5" t="s">
        <v>350</v>
      </c>
      <c r="L1" s="3" t="s">
        <v>349</v>
      </c>
      <c r="M1" s="3" t="s">
        <v>348</v>
      </c>
      <c r="N1" s="4" t="s">
        <v>347</v>
      </c>
      <c r="O1" s="3" t="s">
        <v>346</v>
      </c>
      <c r="P1" s="3" t="s">
        <v>345</v>
      </c>
    </row>
    <row r="2" spans="1:16">
      <c r="A2" t="s">
        <v>343</v>
      </c>
      <c r="B2">
        <v>1</v>
      </c>
      <c r="C2">
        <v>1</v>
      </c>
      <c r="D2" t="s">
        <v>342</v>
      </c>
      <c r="E2">
        <v>2</v>
      </c>
      <c r="F2" t="s">
        <v>344</v>
      </c>
      <c r="G2" s="1">
        <f>[1]Overlaps_04May2021!G2/1000</f>
        <v>25.128</v>
      </c>
      <c r="H2" s="1">
        <f>[1]Overlaps_04May2021!H2/1000</f>
        <v>29.213000000000001</v>
      </c>
      <c r="I2" s="1">
        <v>-5.0988695652173899</v>
      </c>
      <c r="J2" s="1">
        <v>-5.3835264483627201</v>
      </c>
      <c r="K2" s="2">
        <v>0.284656883145328</v>
      </c>
      <c r="L2">
        <v>23</v>
      </c>
      <c r="M2">
        <v>397</v>
      </c>
      <c r="N2" s="1">
        <v>4.085</v>
      </c>
      <c r="O2" t="s">
        <v>340</v>
      </c>
      <c r="P2" t="s">
        <v>340</v>
      </c>
    </row>
    <row r="3" spans="1:16">
      <c r="A3" t="s">
        <v>343</v>
      </c>
      <c r="B3">
        <v>1</v>
      </c>
      <c r="C3">
        <v>1</v>
      </c>
      <c r="D3" t="s">
        <v>342</v>
      </c>
      <c r="E3">
        <v>3</v>
      </c>
      <c r="F3" t="s">
        <v>341</v>
      </c>
      <c r="G3" s="1">
        <f>[1]Overlaps_04May2021!G3/1000</f>
        <v>43.825824999999995</v>
      </c>
      <c r="H3" s="1">
        <f>[1]Overlaps_04May2021!H3/1000</f>
        <v>56.198686000000002</v>
      </c>
      <c r="I3" s="1">
        <v>-6.4900833333333301</v>
      </c>
      <c r="J3" s="1">
        <v>-5.9161212121212099</v>
      </c>
      <c r="K3" s="2">
        <v>0.57396212121212198</v>
      </c>
      <c r="L3">
        <v>156</v>
      </c>
      <c r="M3">
        <v>330</v>
      </c>
      <c r="N3" s="1">
        <v>12.372861</v>
      </c>
      <c r="O3" t="s">
        <v>340</v>
      </c>
      <c r="P3" t="s">
        <v>340</v>
      </c>
    </row>
    <row r="4" spans="1:16">
      <c r="A4" t="s">
        <v>329</v>
      </c>
      <c r="B4">
        <v>2</v>
      </c>
      <c r="C4">
        <v>11</v>
      </c>
      <c r="D4" t="s">
        <v>339</v>
      </c>
      <c r="E4">
        <v>16</v>
      </c>
      <c r="F4" t="s">
        <v>333</v>
      </c>
      <c r="G4" s="1">
        <f>[1]Overlaps_04May2021!G4/1000</f>
        <v>8.6010000000000009</v>
      </c>
      <c r="H4" s="1">
        <f>[1]Overlaps_04May2021!H4/1000</f>
        <v>9.84</v>
      </c>
      <c r="I4" s="1">
        <v>-11.765599999999999</v>
      </c>
      <c r="J4" s="1">
        <v>-10.8106060606061</v>
      </c>
      <c r="K4" s="2">
        <v>0.95499393939393995</v>
      </c>
      <c r="L4">
        <v>25</v>
      </c>
      <c r="M4">
        <v>33</v>
      </c>
      <c r="N4" s="1">
        <v>1.2390000000000001</v>
      </c>
      <c r="O4" t="s">
        <v>290</v>
      </c>
      <c r="P4" t="s">
        <v>290</v>
      </c>
    </row>
    <row r="5" spans="1:16">
      <c r="A5" t="s">
        <v>329</v>
      </c>
      <c r="B5">
        <v>2</v>
      </c>
      <c r="C5">
        <v>11</v>
      </c>
      <c r="D5" t="s">
        <v>339</v>
      </c>
      <c r="E5">
        <v>622</v>
      </c>
      <c r="F5" t="s">
        <v>328</v>
      </c>
      <c r="G5" s="1">
        <f>[1]Overlaps_04May2021!G5/1000</f>
        <v>3.61</v>
      </c>
      <c r="H5" s="1">
        <f>[1]Overlaps_04May2021!H5/1000</f>
        <v>9.84</v>
      </c>
      <c r="I5" s="1">
        <v>-11.0737878787879</v>
      </c>
      <c r="J5" s="1">
        <v>-10.493937007874001</v>
      </c>
      <c r="K5" s="2">
        <v>0.579850870913864</v>
      </c>
      <c r="L5">
        <v>132</v>
      </c>
      <c r="M5">
        <v>127</v>
      </c>
      <c r="N5" s="1">
        <v>6.23</v>
      </c>
      <c r="O5" t="s">
        <v>290</v>
      </c>
      <c r="P5" t="s">
        <v>326</v>
      </c>
    </row>
    <row r="6" spans="1:16">
      <c r="A6" t="s">
        <v>329</v>
      </c>
      <c r="B6">
        <v>2</v>
      </c>
      <c r="C6">
        <v>11</v>
      </c>
      <c r="D6" t="s">
        <v>339</v>
      </c>
      <c r="E6">
        <v>623</v>
      </c>
      <c r="F6" t="s">
        <v>327</v>
      </c>
      <c r="G6" s="1">
        <f>[1]Overlaps_04May2021!G6/1000</f>
        <v>3.61</v>
      </c>
      <c r="H6" s="1">
        <f>[1]Overlaps_04May2021!H6/1000</f>
        <v>7.1056400000000002</v>
      </c>
      <c r="I6" s="1">
        <v>-10.823139534883699</v>
      </c>
      <c r="J6" s="1">
        <v>-10.3651867219917</v>
      </c>
      <c r="K6" s="2">
        <v>0.457952812892019</v>
      </c>
      <c r="L6">
        <v>86</v>
      </c>
      <c r="M6">
        <v>241</v>
      </c>
      <c r="N6" s="1">
        <v>3.4956399999999999</v>
      </c>
      <c r="O6" t="s">
        <v>290</v>
      </c>
      <c r="P6" t="s">
        <v>326</v>
      </c>
    </row>
    <row r="7" spans="1:16">
      <c r="A7" t="s">
        <v>329</v>
      </c>
      <c r="B7">
        <v>2</v>
      </c>
      <c r="C7">
        <v>12</v>
      </c>
      <c r="D7" t="s">
        <v>338</v>
      </c>
      <c r="E7">
        <v>15</v>
      </c>
      <c r="F7" t="s">
        <v>335</v>
      </c>
      <c r="G7" s="1">
        <f>[1]Overlaps_04May2021!G7/1000</f>
        <v>76.174562244700013</v>
      </c>
      <c r="H7" s="1">
        <f>[1]Overlaps_04May2021!H7/1000</f>
        <v>234.85381399900001</v>
      </c>
      <c r="I7" s="1">
        <v>-9.0343823529411793</v>
      </c>
      <c r="J7" s="1">
        <v>-9.5977794561933507</v>
      </c>
      <c r="K7" s="2">
        <v>0.56339710325217895</v>
      </c>
      <c r="L7">
        <v>340</v>
      </c>
      <c r="M7">
        <v>662</v>
      </c>
      <c r="N7" s="1">
        <v>158.6792517543</v>
      </c>
      <c r="O7" t="s">
        <v>290</v>
      </c>
      <c r="P7" t="s">
        <v>290</v>
      </c>
    </row>
    <row r="8" spans="1:16">
      <c r="A8" t="s">
        <v>329</v>
      </c>
      <c r="B8">
        <v>2</v>
      </c>
      <c r="C8">
        <v>12</v>
      </c>
      <c r="D8" t="s">
        <v>338</v>
      </c>
      <c r="E8">
        <v>17</v>
      </c>
      <c r="F8" t="s">
        <v>334</v>
      </c>
      <c r="G8" s="1">
        <f>[1]Overlaps_04May2021!G8/1000</f>
        <v>70.924207832800008</v>
      </c>
      <c r="H8" s="1">
        <f>[1]Overlaps_04May2021!H8/1000</f>
        <v>230.061980017</v>
      </c>
      <c r="I8" s="1">
        <v>-9.5453543307086601</v>
      </c>
      <c r="J8" s="1">
        <v>-9.9196007604562695</v>
      </c>
      <c r="K8" s="2">
        <v>0.37424642974761102</v>
      </c>
      <c r="L8">
        <v>254</v>
      </c>
      <c r="M8">
        <v>526</v>
      </c>
      <c r="N8" s="1">
        <v>159.1377721842</v>
      </c>
      <c r="O8" t="s">
        <v>290</v>
      </c>
      <c r="P8" t="s">
        <v>290</v>
      </c>
    </row>
    <row r="9" spans="1:16">
      <c r="A9" t="s">
        <v>329</v>
      </c>
      <c r="B9">
        <v>2</v>
      </c>
      <c r="C9">
        <v>13</v>
      </c>
      <c r="D9" t="s">
        <v>337</v>
      </c>
      <c r="E9">
        <v>15</v>
      </c>
      <c r="F9" t="s">
        <v>335</v>
      </c>
      <c r="G9" s="1">
        <f>[1]Overlaps_04May2021!G9/1000</f>
        <v>257.35497227500002</v>
      </c>
      <c r="H9" s="1">
        <f>[1]Overlaps_04May2021!H9/1000</f>
        <v>292.00004735100003</v>
      </c>
      <c r="I9" s="1">
        <v>-7.9950862068965503</v>
      </c>
      <c r="J9" s="1">
        <v>-7.7354545454545498</v>
      </c>
      <c r="K9" s="2">
        <v>0.259631661442007</v>
      </c>
      <c r="L9">
        <v>116</v>
      </c>
      <c r="M9">
        <v>11</v>
      </c>
      <c r="N9" s="1">
        <v>34.645075075999998</v>
      </c>
      <c r="O9" t="s">
        <v>290</v>
      </c>
      <c r="P9" t="s">
        <v>290</v>
      </c>
    </row>
    <row r="10" spans="1:16">
      <c r="A10" t="s">
        <v>329</v>
      </c>
      <c r="B10">
        <v>2</v>
      </c>
      <c r="C10">
        <v>14</v>
      </c>
      <c r="D10" t="s">
        <v>336</v>
      </c>
      <c r="E10">
        <v>19</v>
      </c>
      <c r="F10" t="s">
        <v>332</v>
      </c>
      <c r="G10" s="1">
        <f>[1]Overlaps_04May2021!G10/1000</f>
        <v>0.86399999999999999</v>
      </c>
      <c r="H10" s="1">
        <f>[1]Overlaps_04May2021!H10/1000</f>
        <v>1.302</v>
      </c>
      <c r="I10" s="1">
        <v>-7.0791304347826101</v>
      </c>
      <c r="J10" s="1">
        <v>-8.7139534883720895</v>
      </c>
      <c r="K10" s="2">
        <v>1.6348230535894801</v>
      </c>
      <c r="L10">
        <v>23</v>
      </c>
      <c r="M10">
        <v>43</v>
      </c>
      <c r="N10" s="1">
        <v>0.438</v>
      </c>
      <c r="O10" t="s">
        <v>290</v>
      </c>
      <c r="P10" t="s">
        <v>290</v>
      </c>
    </row>
    <row r="11" spans="1:16">
      <c r="A11" t="s">
        <v>329</v>
      </c>
      <c r="B11">
        <v>2</v>
      </c>
      <c r="C11">
        <v>14</v>
      </c>
      <c r="D11" t="s">
        <v>336</v>
      </c>
      <c r="E11">
        <v>620</v>
      </c>
      <c r="F11" t="s">
        <v>331</v>
      </c>
      <c r="G11" s="1">
        <f>[1]Overlaps_04May2021!G11/1000</f>
        <v>0.13250000000000001</v>
      </c>
      <c r="H11" s="1">
        <f>[1]Overlaps_04May2021!H11/1000</f>
        <v>1.1907999999999999</v>
      </c>
      <c r="I11" s="1">
        <v>-7.4619607843137299</v>
      </c>
      <c r="J11" s="1">
        <v>-8.5353416149068302</v>
      </c>
      <c r="K11" s="2">
        <v>1.0733808305931101</v>
      </c>
      <c r="L11">
        <v>51</v>
      </c>
      <c r="M11">
        <v>161</v>
      </c>
      <c r="N11" s="1">
        <v>1.0583</v>
      </c>
      <c r="O11" t="s">
        <v>290</v>
      </c>
      <c r="P11" t="s">
        <v>326</v>
      </c>
    </row>
    <row r="12" spans="1:16">
      <c r="A12" t="s">
        <v>329</v>
      </c>
      <c r="B12">
        <v>2</v>
      </c>
      <c r="C12">
        <v>14</v>
      </c>
      <c r="D12" t="s">
        <v>336</v>
      </c>
      <c r="E12">
        <v>621</v>
      </c>
      <c r="F12" t="s">
        <v>330</v>
      </c>
      <c r="G12" s="1">
        <f>[1]Overlaps_04May2021!G12/1000</f>
        <v>0.13</v>
      </c>
      <c r="H12" s="1">
        <f>[1]Overlaps_04May2021!H12/1000</f>
        <v>1.1716800000000001</v>
      </c>
      <c r="I12" s="1">
        <v>-7.4756</v>
      </c>
      <c r="J12" s="1">
        <v>-8.6909841269841301</v>
      </c>
      <c r="K12" s="2">
        <v>1.2153841269841299</v>
      </c>
      <c r="L12">
        <v>50</v>
      </c>
      <c r="M12">
        <v>315</v>
      </c>
      <c r="N12" s="1">
        <v>1.0416799999999999</v>
      </c>
      <c r="O12" t="s">
        <v>290</v>
      </c>
      <c r="P12" t="s">
        <v>326</v>
      </c>
    </row>
    <row r="13" spans="1:16">
      <c r="A13" t="s">
        <v>329</v>
      </c>
      <c r="B13">
        <v>2</v>
      </c>
      <c r="C13">
        <v>14</v>
      </c>
      <c r="D13" t="s">
        <v>336</v>
      </c>
      <c r="E13">
        <v>622</v>
      </c>
      <c r="F13" t="s">
        <v>328</v>
      </c>
      <c r="G13" s="1">
        <f>[1]Overlaps_04May2021!G13/1000</f>
        <v>1.552</v>
      </c>
      <c r="H13" s="1">
        <f>[1]Overlaps_04May2021!H13/1000</f>
        <v>3.4969999999999999</v>
      </c>
      <c r="I13" s="1">
        <v>-9.3690361445783097</v>
      </c>
      <c r="J13" s="1">
        <v>-8.0989743589743597</v>
      </c>
      <c r="K13" s="2">
        <v>1.27006178560395</v>
      </c>
      <c r="L13">
        <v>83</v>
      </c>
      <c r="M13">
        <v>39</v>
      </c>
      <c r="N13" s="1">
        <v>1.9450000000000001</v>
      </c>
      <c r="O13" t="s">
        <v>290</v>
      </c>
      <c r="P13" t="s">
        <v>326</v>
      </c>
    </row>
    <row r="14" spans="1:16">
      <c r="A14" t="s">
        <v>329</v>
      </c>
      <c r="B14">
        <v>2</v>
      </c>
      <c r="C14">
        <v>14</v>
      </c>
      <c r="D14" t="s">
        <v>336</v>
      </c>
      <c r="E14">
        <v>623</v>
      </c>
      <c r="F14" t="s">
        <v>327</v>
      </c>
      <c r="G14" s="1">
        <f>[1]Overlaps_04May2021!G14/1000</f>
        <v>3.5999999999999997E-2</v>
      </c>
      <c r="H14" s="1">
        <f>[1]Overlaps_04May2021!H14/1000</f>
        <v>3.4969999999999999</v>
      </c>
      <c r="I14" s="1">
        <v>-8.5396815286624204</v>
      </c>
      <c r="J14" s="1">
        <v>-8.6522594142259397</v>
      </c>
      <c r="K14" s="2">
        <v>0.112577885563521</v>
      </c>
      <c r="L14">
        <v>157</v>
      </c>
      <c r="M14">
        <v>239</v>
      </c>
      <c r="N14" s="1">
        <v>3.4609999999999999</v>
      </c>
      <c r="O14" t="s">
        <v>290</v>
      </c>
      <c r="P14" t="s">
        <v>326</v>
      </c>
    </row>
    <row r="15" spans="1:16">
      <c r="A15" t="s">
        <v>329</v>
      </c>
      <c r="B15">
        <v>2</v>
      </c>
      <c r="C15">
        <v>15</v>
      </c>
      <c r="D15" t="s">
        <v>335</v>
      </c>
      <c r="E15">
        <v>17</v>
      </c>
      <c r="F15" t="s">
        <v>334</v>
      </c>
      <c r="G15" s="1">
        <f>[1]Overlaps_04May2021!G15/1000</f>
        <v>76.174562244700013</v>
      </c>
      <c r="H15" s="1">
        <f>[1]Overlaps_04May2021!H15/1000</f>
        <v>230.08251246200001</v>
      </c>
      <c r="I15" s="1">
        <v>-10.2093713163065</v>
      </c>
      <c r="J15" s="1">
        <v>-10.1270340681363</v>
      </c>
      <c r="K15" s="2">
        <v>8.2337248170212304E-2</v>
      </c>
      <c r="L15">
        <v>509</v>
      </c>
      <c r="M15">
        <v>499</v>
      </c>
      <c r="N15" s="1">
        <v>153.9079502173</v>
      </c>
      <c r="O15" t="s">
        <v>290</v>
      </c>
      <c r="P15" t="s">
        <v>290</v>
      </c>
    </row>
    <row r="16" spans="1:16">
      <c r="A16" t="s">
        <v>329</v>
      </c>
      <c r="B16">
        <v>2</v>
      </c>
      <c r="C16">
        <v>16</v>
      </c>
      <c r="D16" t="s">
        <v>333</v>
      </c>
      <c r="E16">
        <v>622</v>
      </c>
      <c r="F16" t="s">
        <v>328</v>
      </c>
      <c r="G16" s="1">
        <f>[1]Overlaps_04May2021!G16/1000</f>
        <v>8.6010000000000009</v>
      </c>
      <c r="H16" s="1">
        <f>[1]Overlaps_04May2021!H16/1000</f>
        <v>10.124000000000001</v>
      </c>
      <c r="I16" s="1">
        <v>-10.754324324324299</v>
      </c>
      <c r="J16" s="1">
        <v>-10.55</v>
      </c>
      <c r="K16" s="2">
        <v>0.20432432432432401</v>
      </c>
      <c r="L16">
        <v>37</v>
      </c>
      <c r="M16">
        <v>14</v>
      </c>
      <c r="N16" s="1">
        <v>1.5229999999999999</v>
      </c>
      <c r="O16" t="s">
        <v>290</v>
      </c>
      <c r="P16" t="s">
        <v>326</v>
      </c>
    </row>
    <row r="17" spans="1:16">
      <c r="A17" t="s">
        <v>329</v>
      </c>
      <c r="B17">
        <v>2</v>
      </c>
      <c r="C17">
        <v>19</v>
      </c>
      <c r="D17" t="s">
        <v>332</v>
      </c>
      <c r="E17">
        <v>620</v>
      </c>
      <c r="F17" t="s">
        <v>331</v>
      </c>
      <c r="G17" s="1">
        <f>[1]Overlaps_04May2021!G17/1000</f>
        <v>0.86399999999999999</v>
      </c>
      <c r="H17" s="1">
        <f>[1]Overlaps_04May2021!H17/1000</f>
        <v>1.2024000000000001</v>
      </c>
      <c r="I17" s="1">
        <v>-8.5076666666666707</v>
      </c>
      <c r="J17" s="1">
        <v>-8.9010606060606108</v>
      </c>
      <c r="K17" s="2">
        <v>0.39339393939393802</v>
      </c>
      <c r="L17">
        <v>30</v>
      </c>
      <c r="M17">
        <v>66</v>
      </c>
      <c r="N17" s="1">
        <v>0.33839999999999998</v>
      </c>
      <c r="O17" t="s">
        <v>290</v>
      </c>
      <c r="P17" t="s">
        <v>326</v>
      </c>
    </row>
    <row r="18" spans="1:16">
      <c r="A18" t="s">
        <v>329</v>
      </c>
      <c r="B18">
        <v>2</v>
      </c>
      <c r="C18">
        <v>19</v>
      </c>
      <c r="D18" t="s">
        <v>332</v>
      </c>
      <c r="E18">
        <v>621</v>
      </c>
      <c r="F18" t="s">
        <v>330</v>
      </c>
      <c r="G18" s="1">
        <f>[1]Overlaps_04May2021!G18/1000</f>
        <v>0.86399999999999999</v>
      </c>
      <c r="H18" s="1">
        <f>[1]Overlaps_04May2021!H18/1000</f>
        <v>1.1716800000000001</v>
      </c>
      <c r="I18" s="1">
        <v>-8.3246153846153792</v>
      </c>
      <c r="J18" s="1">
        <v>-9.03358024691358</v>
      </c>
      <c r="K18" s="2">
        <v>0.708964862298195</v>
      </c>
      <c r="L18">
        <v>26</v>
      </c>
      <c r="M18">
        <v>81</v>
      </c>
      <c r="N18" s="1">
        <v>0.30768000000000001</v>
      </c>
      <c r="O18" t="s">
        <v>290</v>
      </c>
      <c r="P18" t="s">
        <v>326</v>
      </c>
    </row>
    <row r="19" spans="1:16">
      <c r="A19" t="s">
        <v>329</v>
      </c>
      <c r="B19">
        <v>2</v>
      </c>
      <c r="C19">
        <v>19</v>
      </c>
      <c r="D19" t="s">
        <v>332</v>
      </c>
      <c r="E19">
        <v>623</v>
      </c>
      <c r="F19" t="s">
        <v>327</v>
      </c>
      <c r="G19" s="1">
        <f>[1]Overlaps_04May2021!G19/1000</f>
        <v>0.876</v>
      </c>
      <c r="H19" s="1">
        <f>[1]Overlaps_04May2021!H19/1000</f>
        <v>1.31</v>
      </c>
      <c r="I19" s="1">
        <v>-8.7288372093023305</v>
      </c>
      <c r="J19" s="1">
        <v>-8.0274358974359004</v>
      </c>
      <c r="K19" s="2">
        <v>0.70140131186642796</v>
      </c>
      <c r="L19">
        <v>43</v>
      </c>
      <c r="M19">
        <v>39</v>
      </c>
      <c r="N19" s="1">
        <v>0.434</v>
      </c>
      <c r="O19" t="s">
        <v>290</v>
      </c>
      <c r="P19" t="s">
        <v>326</v>
      </c>
    </row>
    <row r="20" spans="1:16">
      <c r="A20" t="s">
        <v>329</v>
      </c>
      <c r="B20">
        <v>2</v>
      </c>
      <c r="C20">
        <v>620</v>
      </c>
      <c r="D20" t="s">
        <v>331</v>
      </c>
      <c r="E20">
        <v>621</v>
      </c>
      <c r="F20" t="s">
        <v>330</v>
      </c>
      <c r="G20" s="1">
        <f>[1]Overlaps_04May2021!G20/1000</f>
        <v>0.11212000000000001</v>
      </c>
      <c r="H20" s="1">
        <f>[1]Overlaps_04May2021!H20/1000</f>
        <v>1.1716800000000001</v>
      </c>
      <c r="I20" s="1">
        <v>-8.4972151898734207</v>
      </c>
      <c r="J20" s="1">
        <v>-8.6582866043613702</v>
      </c>
      <c r="K20" s="2">
        <v>0.16107141448795301</v>
      </c>
      <c r="L20">
        <v>158</v>
      </c>
      <c r="M20">
        <v>321</v>
      </c>
      <c r="N20" s="1">
        <v>1.0595600000000001</v>
      </c>
      <c r="O20" t="s">
        <v>326</v>
      </c>
      <c r="P20" t="s">
        <v>326</v>
      </c>
    </row>
    <row r="21" spans="1:16">
      <c r="A21" t="s">
        <v>329</v>
      </c>
      <c r="B21">
        <v>2</v>
      </c>
      <c r="C21">
        <v>620</v>
      </c>
      <c r="D21" t="s">
        <v>331</v>
      </c>
      <c r="E21">
        <v>623</v>
      </c>
      <c r="F21" t="s">
        <v>327</v>
      </c>
      <c r="G21" s="1">
        <f>[1]Overlaps_04May2021!G21/1000</f>
        <v>0.12167</v>
      </c>
      <c r="H21" s="1">
        <f>[1]Overlaps_04May2021!H21/1000</f>
        <v>1.2024000000000001</v>
      </c>
      <c r="I21" s="1">
        <v>-8.53518292682927</v>
      </c>
      <c r="J21" s="1">
        <v>-8.0783333333333296</v>
      </c>
      <c r="K21" s="2">
        <v>0.45684959349593501</v>
      </c>
      <c r="L21">
        <v>164</v>
      </c>
      <c r="M21">
        <v>72</v>
      </c>
      <c r="N21" s="1">
        <v>1.08073</v>
      </c>
      <c r="O21" t="s">
        <v>326</v>
      </c>
      <c r="P21" t="s">
        <v>326</v>
      </c>
    </row>
    <row r="22" spans="1:16">
      <c r="A22" t="s">
        <v>329</v>
      </c>
      <c r="B22">
        <v>2</v>
      </c>
      <c r="C22">
        <v>621</v>
      </c>
      <c r="D22" t="s">
        <v>330</v>
      </c>
      <c r="E22">
        <v>623</v>
      </c>
      <c r="F22" t="s">
        <v>327</v>
      </c>
      <c r="G22" s="1">
        <f>[1]Overlaps_04May2021!G22/1000</f>
        <v>0.11509999999999999</v>
      </c>
      <c r="H22" s="1">
        <f>[1]Overlaps_04May2021!H22/1000</f>
        <v>1.16536</v>
      </c>
      <c r="I22" s="1">
        <v>-8.6605031446540899</v>
      </c>
      <c r="J22" s="1">
        <v>-8.11911764705882</v>
      </c>
      <c r="K22" s="2">
        <v>0.541385497595265</v>
      </c>
      <c r="L22">
        <v>318</v>
      </c>
      <c r="M22">
        <v>68</v>
      </c>
      <c r="N22" s="1">
        <v>1.05026</v>
      </c>
      <c r="O22" t="s">
        <v>326</v>
      </c>
      <c r="P22" t="s">
        <v>326</v>
      </c>
    </row>
    <row r="23" spans="1:16">
      <c r="A23" t="s">
        <v>329</v>
      </c>
      <c r="B23">
        <v>2</v>
      </c>
      <c r="C23">
        <v>622</v>
      </c>
      <c r="D23" t="s">
        <v>328</v>
      </c>
      <c r="E23">
        <v>623</v>
      </c>
      <c r="F23" t="s">
        <v>327</v>
      </c>
      <c r="G23" s="1">
        <f>[1]Overlaps_04May2021!G23/1000</f>
        <v>1.552</v>
      </c>
      <c r="H23" s="1">
        <f>[1]Overlaps_04May2021!H23/1000</f>
        <v>7.0561300000000005</v>
      </c>
      <c r="I23" s="1">
        <v>-9.8293661971831003</v>
      </c>
      <c r="J23" s="1">
        <v>-9.9919836956521699</v>
      </c>
      <c r="K23" s="2">
        <v>0.162617498469075</v>
      </c>
      <c r="L23">
        <v>142</v>
      </c>
      <c r="M23">
        <v>368</v>
      </c>
      <c r="N23" s="1">
        <v>5.50413</v>
      </c>
      <c r="O23" t="s">
        <v>326</v>
      </c>
      <c r="P23" t="s">
        <v>326</v>
      </c>
    </row>
    <row r="24" spans="1:16">
      <c r="A24" t="s">
        <v>318</v>
      </c>
      <c r="B24">
        <v>4</v>
      </c>
      <c r="C24">
        <v>27</v>
      </c>
      <c r="D24" t="s">
        <v>323</v>
      </c>
      <c r="E24">
        <v>29</v>
      </c>
      <c r="F24" t="s">
        <v>325</v>
      </c>
      <c r="G24" s="1">
        <f>[1]Overlaps_04May2021!G24/1000</f>
        <v>5.4809999999999999</v>
      </c>
      <c r="H24" s="1">
        <f>[1]Overlaps_04May2021!H24/1000</f>
        <v>8.5489999999999995</v>
      </c>
      <c r="I24" s="1">
        <v>-4.8952506311208701</v>
      </c>
      <c r="J24" s="1">
        <v>-4.5871278768149999</v>
      </c>
      <c r="K24" s="2">
        <v>0.308122754305869</v>
      </c>
      <c r="L24">
        <v>46</v>
      </c>
      <c r="M24">
        <v>28</v>
      </c>
      <c r="N24" s="1">
        <v>3.0680000000000001</v>
      </c>
      <c r="O24" t="s">
        <v>321</v>
      </c>
      <c r="P24" t="s">
        <v>324</v>
      </c>
    </row>
    <row r="25" spans="1:16">
      <c r="A25" t="s">
        <v>318</v>
      </c>
      <c r="B25">
        <v>4</v>
      </c>
      <c r="C25">
        <v>27</v>
      </c>
      <c r="D25" t="s">
        <v>323</v>
      </c>
      <c r="E25">
        <v>33</v>
      </c>
      <c r="F25" t="s">
        <v>322</v>
      </c>
      <c r="G25" s="1">
        <f>[1]Overlaps_04May2021!G25/1000</f>
        <v>0.39827100000000004</v>
      </c>
      <c r="H25" s="1">
        <f>[1]Overlaps_04May2021!H25/1000</f>
        <v>2.2922159999999998</v>
      </c>
      <c r="I25" s="1">
        <v>-4.8142020439528599</v>
      </c>
      <c r="J25" s="1">
        <v>-4.4076512658192497</v>
      </c>
      <c r="K25" s="2">
        <v>0.40655077813360802</v>
      </c>
      <c r="L25">
        <v>14</v>
      </c>
      <c r="M25">
        <v>213</v>
      </c>
      <c r="N25" s="1">
        <v>1.893945</v>
      </c>
      <c r="O25" t="s">
        <v>321</v>
      </c>
      <c r="P25" t="s">
        <v>320</v>
      </c>
    </row>
    <row r="26" spans="1:16">
      <c r="A26" t="s">
        <v>318</v>
      </c>
      <c r="B26">
        <v>4</v>
      </c>
      <c r="C26">
        <v>28</v>
      </c>
      <c r="D26" t="s">
        <v>319</v>
      </c>
      <c r="E26">
        <v>30</v>
      </c>
      <c r="F26" t="s">
        <v>317</v>
      </c>
      <c r="G26" s="1">
        <f>[1]Overlaps_04May2021!G26/1000</f>
        <v>32.033162599999997</v>
      </c>
      <c r="H26" s="1">
        <f>[1]Overlaps_04May2021!H26/1000</f>
        <v>51.634023999999997</v>
      </c>
      <c r="I26" s="1">
        <v>-3.6330278549614698</v>
      </c>
      <c r="J26" s="1">
        <v>-4.1622082799267197</v>
      </c>
      <c r="K26" s="2">
        <v>0.52918042496524398</v>
      </c>
      <c r="L26">
        <v>163</v>
      </c>
      <c r="M26">
        <v>134</v>
      </c>
      <c r="N26" s="1">
        <v>19.600861399999999</v>
      </c>
      <c r="O26" t="s">
        <v>314</v>
      </c>
      <c r="P26" t="s">
        <v>315</v>
      </c>
    </row>
    <row r="27" spans="1:16">
      <c r="A27" t="s">
        <v>318</v>
      </c>
      <c r="B27">
        <v>4</v>
      </c>
      <c r="C27">
        <v>28</v>
      </c>
      <c r="D27" t="s">
        <v>319</v>
      </c>
      <c r="E27">
        <v>31</v>
      </c>
      <c r="F27" t="s">
        <v>316</v>
      </c>
      <c r="G27" s="1">
        <f>[1]Overlaps_04May2021!G27/1000</f>
        <v>31.598792</v>
      </c>
      <c r="H27" s="1">
        <f>[1]Overlaps_04May2021!H27/1000</f>
        <v>49.298652000000004</v>
      </c>
      <c r="I27" s="1">
        <v>-3.58615816905185</v>
      </c>
      <c r="J27" s="1">
        <v>-3.8227499018476898</v>
      </c>
      <c r="K27" s="2">
        <v>0.236591732795839</v>
      </c>
      <c r="L27">
        <v>146</v>
      </c>
      <c r="M27">
        <v>186</v>
      </c>
      <c r="N27" s="1">
        <v>17.699860000000001</v>
      </c>
      <c r="O27" t="s">
        <v>314</v>
      </c>
      <c r="P27" t="s">
        <v>314</v>
      </c>
    </row>
    <row r="28" spans="1:16">
      <c r="A28" t="s">
        <v>318</v>
      </c>
      <c r="B28">
        <v>4</v>
      </c>
      <c r="C28">
        <v>30</v>
      </c>
      <c r="D28" t="s">
        <v>317</v>
      </c>
      <c r="E28">
        <v>31</v>
      </c>
      <c r="F28" t="s">
        <v>316</v>
      </c>
      <c r="G28" s="1">
        <f>[1]Overlaps_04May2021!G28/1000</f>
        <v>32.044215000000001</v>
      </c>
      <c r="H28" s="1">
        <f>[1]Overlaps_04May2021!H28/1000</f>
        <v>49.298652000000004</v>
      </c>
      <c r="I28" s="1">
        <v>-4.1924528271349004</v>
      </c>
      <c r="J28" s="1">
        <v>-3.82398333146842</v>
      </c>
      <c r="K28" s="2">
        <v>0.36846949566648002</v>
      </c>
      <c r="L28">
        <v>104</v>
      </c>
      <c r="M28">
        <v>184</v>
      </c>
      <c r="N28" s="1">
        <v>17.254436999999999</v>
      </c>
      <c r="O28" t="s">
        <v>315</v>
      </c>
      <c r="P28" t="s">
        <v>314</v>
      </c>
    </row>
    <row r="29" spans="1:16">
      <c r="A29" t="s">
        <v>313</v>
      </c>
      <c r="B29">
        <v>5</v>
      </c>
      <c r="C29">
        <v>35</v>
      </c>
      <c r="D29" t="s">
        <v>312</v>
      </c>
      <c r="E29">
        <v>38</v>
      </c>
      <c r="F29" t="s">
        <v>311</v>
      </c>
      <c r="G29" s="1">
        <f>[1]Overlaps_04May2021!G29/1000</f>
        <v>139.991136364</v>
      </c>
      <c r="H29" s="1">
        <f>[1]Overlaps_04May2021!H29/1000</f>
        <v>172.93345555600001</v>
      </c>
      <c r="I29" s="1">
        <v>-8.5734928571428597</v>
      </c>
      <c r="J29" s="1">
        <v>-8.7568132530120497</v>
      </c>
      <c r="K29" s="2">
        <v>0.18332039586918999</v>
      </c>
      <c r="L29">
        <v>140</v>
      </c>
      <c r="M29">
        <v>166</v>
      </c>
      <c r="N29" s="1">
        <v>32.942319191999999</v>
      </c>
      <c r="O29" t="s">
        <v>310</v>
      </c>
      <c r="P29" t="s">
        <v>310</v>
      </c>
    </row>
    <row r="30" spans="1:16">
      <c r="A30" t="s">
        <v>303</v>
      </c>
      <c r="B30">
        <v>6</v>
      </c>
      <c r="C30">
        <v>40</v>
      </c>
      <c r="D30" t="s">
        <v>309</v>
      </c>
      <c r="E30">
        <v>41</v>
      </c>
      <c r="F30" t="s">
        <v>308</v>
      </c>
      <c r="G30" s="1">
        <f>[1]Overlaps_04May2021!G30/1000</f>
        <v>36.110999999999997</v>
      </c>
      <c r="H30" s="1">
        <f>[1]Overlaps_04May2021!H30/1000</f>
        <v>52.808</v>
      </c>
      <c r="I30" s="1">
        <v>-7.7136585365853696</v>
      </c>
      <c r="J30" s="1">
        <v>-7.8872881355932201</v>
      </c>
      <c r="K30" s="2">
        <v>0.17362959900785399</v>
      </c>
      <c r="L30">
        <v>82</v>
      </c>
      <c r="M30">
        <v>118</v>
      </c>
      <c r="N30" s="1">
        <v>16.696999999999999</v>
      </c>
      <c r="O30" t="s">
        <v>304</v>
      </c>
      <c r="P30" t="s">
        <v>304</v>
      </c>
    </row>
    <row r="31" spans="1:16">
      <c r="A31" t="s">
        <v>303</v>
      </c>
      <c r="B31">
        <v>6</v>
      </c>
      <c r="C31">
        <v>42</v>
      </c>
      <c r="D31" t="s">
        <v>306</v>
      </c>
      <c r="E31">
        <v>43</v>
      </c>
      <c r="F31" t="s">
        <v>307</v>
      </c>
      <c r="G31" s="1">
        <f>[1]Overlaps_04May2021!G31/1000</f>
        <v>14.412000000000001</v>
      </c>
      <c r="H31" s="1">
        <f>[1]Overlaps_04May2021!H31/1000</f>
        <v>17.213000000000001</v>
      </c>
      <c r="I31" s="1">
        <v>-5.2464705882352902</v>
      </c>
      <c r="J31" s="1">
        <v>-6.1013432835820902</v>
      </c>
      <c r="K31" s="2">
        <v>0.854872695346796</v>
      </c>
      <c r="L31">
        <v>51</v>
      </c>
      <c r="M31">
        <v>335</v>
      </c>
      <c r="N31" s="1">
        <v>2.8010000000000002</v>
      </c>
      <c r="O31" t="s">
        <v>304</v>
      </c>
      <c r="P31" t="s">
        <v>304</v>
      </c>
    </row>
    <row r="32" spans="1:16">
      <c r="A32" t="s">
        <v>303</v>
      </c>
      <c r="B32">
        <v>6</v>
      </c>
      <c r="C32">
        <v>42</v>
      </c>
      <c r="D32" t="s">
        <v>306</v>
      </c>
      <c r="E32">
        <v>44</v>
      </c>
      <c r="F32" t="s">
        <v>305</v>
      </c>
      <c r="G32" s="1">
        <f>[1]Overlaps_04May2021!G32/1000</f>
        <v>10.656000000000001</v>
      </c>
      <c r="H32" s="1">
        <f>[1]Overlaps_04May2021!H32/1000</f>
        <v>14.909000000000001</v>
      </c>
      <c r="I32" s="1">
        <v>-6.8348611111111097</v>
      </c>
      <c r="J32" s="1">
        <v>-7.4216051136363603</v>
      </c>
      <c r="K32" s="2">
        <v>0.58674400252525205</v>
      </c>
      <c r="L32">
        <v>72</v>
      </c>
      <c r="M32">
        <v>704</v>
      </c>
      <c r="N32" s="1">
        <v>4.2530000000000001</v>
      </c>
      <c r="O32" t="s">
        <v>304</v>
      </c>
      <c r="P32" t="s">
        <v>304</v>
      </c>
    </row>
    <row r="33" spans="1:16">
      <c r="A33" t="s">
        <v>303</v>
      </c>
      <c r="B33">
        <v>6</v>
      </c>
      <c r="C33">
        <v>617</v>
      </c>
      <c r="D33" t="s">
        <v>302</v>
      </c>
      <c r="E33">
        <v>618</v>
      </c>
      <c r="F33" t="s">
        <v>301</v>
      </c>
      <c r="G33" s="1">
        <f>[1]Overlaps_04May2021!G33/1000</f>
        <v>133.19</v>
      </c>
      <c r="H33" s="1">
        <f>[1]Overlaps_04May2021!H33/1000</f>
        <v>154.36000000000001</v>
      </c>
      <c r="I33" s="1">
        <v>-6.86144</v>
      </c>
      <c r="J33" s="1">
        <v>-6.5331923076923104</v>
      </c>
      <c r="K33" s="2">
        <v>0.32824769230769202</v>
      </c>
      <c r="L33">
        <v>375</v>
      </c>
      <c r="M33">
        <v>260</v>
      </c>
      <c r="N33" s="1">
        <v>21.17</v>
      </c>
      <c r="O33" t="s">
        <v>300</v>
      </c>
      <c r="P33" t="s">
        <v>300</v>
      </c>
    </row>
    <row r="34" spans="1:16">
      <c r="A34" t="s">
        <v>297</v>
      </c>
      <c r="B34">
        <v>8</v>
      </c>
      <c r="C34">
        <v>50</v>
      </c>
      <c r="D34" t="s">
        <v>299</v>
      </c>
      <c r="E34">
        <v>51</v>
      </c>
      <c r="F34" t="s">
        <v>296</v>
      </c>
      <c r="G34" s="1">
        <f>[1]Overlaps_04May2021!G34/1000</f>
        <v>3.5150000000000001</v>
      </c>
      <c r="H34" s="1">
        <f>[1]Overlaps_04May2021!H34/1000</f>
        <v>9.7232103636499989</v>
      </c>
      <c r="I34" s="1">
        <v>-4.3966115995661701</v>
      </c>
      <c r="J34" s="1">
        <v>-4.10796457024614</v>
      </c>
      <c r="K34" s="2">
        <v>0.288647029320031</v>
      </c>
      <c r="L34">
        <v>167</v>
      </c>
      <c r="M34">
        <v>176</v>
      </c>
      <c r="N34" s="1">
        <v>5.1478828886672003</v>
      </c>
      <c r="O34" t="s">
        <v>298</v>
      </c>
      <c r="P34" t="s">
        <v>294</v>
      </c>
    </row>
    <row r="35" spans="1:16">
      <c r="A35" t="s">
        <v>297</v>
      </c>
      <c r="B35">
        <v>8</v>
      </c>
      <c r="C35">
        <v>50</v>
      </c>
      <c r="D35" t="s">
        <v>299</v>
      </c>
      <c r="E35">
        <v>52</v>
      </c>
      <c r="F35" t="s">
        <v>295</v>
      </c>
      <c r="G35" s="1">
        <f>[1]Overlaps_04May2021!G35/1000</f>
        <v>3.5150000000000001</v>
      </c>
      <c r="H35" s="1">
        <f>[1]Overlaps_04May2021!H35/1000</f>
        <v>8.4215756679000009</v>
      </c>
      <c r="I35" s="1">
        <v>-4.6049170720389698</v>
      </c>
      <c r="J35" s="1">
        <v>-3.7556465036883302</v>
      </c>
      <c r="K35" s="2">
        <v>0.84927056835064496</v>
      </c>
      <c r="L35">
        <v>107</v>
      </c>
      <c r="M35">
        <v>251</v>
      </c>
      <c r="N35" s="1">
        <v>4.9065756679000003</v>
      </c>
      <c r="O35" t="s">
        <v>298</v>
      </c>
      <c r="P35" t="s">
        <v>294</v>
      </c>
    </row>
    <row r="36" spans="1:16">
      <c r="A36" t="s">
        <v>297</v>
      </c>
      <c r="B36">
        <v>8</v>
      </c>
      <c r="C36">
        <v>51</v>
      </c>
      <c r="D36" t="s">
        <v>296</v>
      </c>
      <c r="E36">
        <v>52</v>
      </c>
      <c r="F36" t="s">
        <v>295</v>
      </c>
      <c r="G36" s="1">
        <f>[1]Overlaps_04May2021!G36/1000</f>
        <v>0.96792713208000003</v>
      </c>
      <c r="H36" s="1">
        <f>[1]Overlaps_04May2021!H36/1000</f>
        <v>8.3218760122299997</v>
      </c>
      <c r="I36" s="1">
        <v>-4.0868178419334997</v>
      </c>
      <c r="J36" s="1">
        <v>-3.7847427873462798</v>
      </c>
      <c r="K36" s="2">
        <v>0.302075054587221</v>
      </c>
      <c r="L36">
        <v>360</v>
      </c>
      <c r="M36">
        <v>172</v>
      </c>
      <c r="N36" s="1">
        <v>7.3539488801499999</v>
      </c>
      <c r="O36" t="s">
        <v>294</v>
      </c>
      <c r="P36" t="s">
        <v>294</v>
      </c>
    </row>
    <row r="37" spans="1:16">
      <c r="A37" t="s">
        <v>293</v>
      </c>
      <c r="B37">
        <v>9</v>
      </c>
      <c r="C37">
        <v>53</v>
      </c>
      <c r="D37" t="s">
        <v>292</v>
      </c>
      <c r="E37">
        <v>54</v>
      </c>
      <c r="F37" t="s">
        <v>291</v>
      </c>
      <c r="G37" s="1">
        <f>[1]Overlaps_04May2021!G37/1000</f>
        <v>7.9960642375699997</v>
      </c>
      <c r="H37" s="1">
        <f>[1]Overlaps_04May2021!H37/1000</f>
        <v>114.74913411600001</v>
      </c>
      <c r="I37" s="1">
        <v>-6.5504925241864598</v>
      </c>
      <c r="J37" s="1">
        <v>-6.3930254235430102</v>
      </c>
      <c r="K37" s="2">
        <v>0.15746710064344699</v>
      </c>
      <c r="L37">
        <v>2274</v>
      </c>
      <c r="M37">
        <v>1067</v>
      </c>
      <c r="N37" s="1">
        <v>106.75306987843</v>
      </c>
      <c r="O37" t="s">
        <v>290</v>
      </c>
      <c r="P37" t="s">
        <v>290</v>
      </c>
    </row>
    <row r="38" spans="1:16">
      <c r="A38" t="s">
        <v>281</v>
      </c>
      <c r="B38">
        <v>12</v>
      </c>
      <c r="C38">
        <v>61</v>
      </c>
      <c r="D38" t="s">
        <v>289</v>
      </c>
      <c r="E38">
        <v>62</v>
      </c>
      <c r="F38" t="s">
        <v>287</v>
      </c>
      <c r="G38" s="1">
        <f>[1]Overlaps_04May2021!G38/1000</f>
        <v>5.59138</v>
      </c>
      <c r="H38" s="1">
        <f>[1]Overlaps_04May2021!H38/1000</f>
        <v>12.347</v>
      </c>
      <c r="I38" s="1">
        <v>-6.3191175021900499</v>
      </c>
      <c r="J38" s="1">
        <v>-5.8880487804878001</v>
      </c>
      <c r="K38" s="2">
        <v>0.43106872170224902</v>
      </c>
      <c r="L38">
        <v>1126</v>
      </c>
      <c r="M38">
        <v>123</v>
      </c>
      <c r="N38" s="1">
        <v>6.7556200000000004</v>
      </c>
      <c r="O38" t="s">
        <v>288</v>
      </c>
      <c r="P38" t="s">
        <v>286</v>
      </c>
    </row>
    <row r="39" spans="1:16">
      <c r="A39" t="s">
        <v>281</v>
      </c>
      <c r="B39">
        <v>12</v>
      </c>
      <c r="C39">
        <v>61</v>
      </c>
      <c r="D39" t="s">
        <v>289</v>
      </c>
      <c r="E39">
        <v>63</v>
      </c>
      <c r="F39" t="s">
        <v>285</v>
      </c>
      <c r="G39" s="1">
        <f>[1]Overlaps_04May2021!G39/1000</f>
        <v>6.5182689873400008</v>
      </c>
      <c r="H39" s="1">
        <f>[1]Overlaps_04May2021!H39/1000</f>
        <v>12.382999999999999</v>
      </c>
      <c r="I39" s="1">
        <v>-6.3506325322109598</v>
      </c>
      <c r="J39" s="1">
        <v>-6.3256388888888901</v>
      </c>
      <c r="K39" s="2">
        <v>2.49936433220697E-2</v>
      </c>
      <c r="L39">
        <v>730</v>
      </c>
      <c r="M39">
        <v>720</v>
      </c>
      <c r="N39" s="1">
        <v>5.8647310126600001</v>
      </c>
      <c r="O39" t="s">
        <v>288</v>
      </c>
      <c r="P39" t="s">
        <v>283</v>
      </c>
    </row>
    <row r="40" spans="1:16">
      <c r="A40" t="s">
        <v>281</v>
      </c>
      <c r="B40">
        <v>12</v>
      </c>
      <c r="C40">
        <v>61</v>
      </c>
      <c r="D40" t="s">
        <v>289</v>
      </c>
      <c r="E40">
        <v>476</v>
      </c>
      <c r="F40" t="s">
        <v>280</v>
      </c>
      <c r="G40" s="1">
        <f>[1]Overlaps_04May2021!G40/1000</f>
        <v>3.7792993999999998</v>
      </c>
      <c r="H40" s="1">
        <f>[1]Overlaps_04May2021!H40/1000</f>
        <v>4.4326376999999999</v>
      </c>
      <c r="I40" s="1">
        <v>-5.7408733565740704</v>
      </c>
      <c r="J40" s="1">
        <v>-5.81806004140787</v>
      </c>
      <c r="K40" s="2">
        <v>7.7186684833793401E-2</v>
      </c>
      <c r="L40">
        <v>108</v>
      </c>
      <c r="M40">
        <v>966</v>
      </c>
      <c r="N40" s="1">
        <v>0.65333830000000004</v>
      </c>
      <c r="O40" t="s">
        <v>288</v>
      </c>
      <c r="P40" t="s">
        <v>278</v>
      </c>
    </row>
    <row r="41" spans="1:16">
      <c r="A41" t="s">
        <v>281</v>
      </c>
      <c r="B41">
        <v>12</v>
      </c>
      <c r="C41">
        <v>61</v>
      </c>
      <c r="D41" t="s">
        <v>289</v>
      </c>
      <c r="E41">
        <v>477</v>
      </c>
      <c r="F41" t="s">
        <v>279</v>
      </c>
      <c r="G41" s="1">
        <f>[1]Overlaps_04May2021!G41/1000</f>
        <v>3.6709999999999998</v>
      </c>
      <c r="H41" s="1">
        <f>[1]Overlaps_04May2021!H41/1000</f>
        <v>4.5288512000000001</v>
      </c>
      <c r="I41" s="1">
        <v>-5.8913934906785697</v>
      </c>
      <c r="J41" s="1">
        <v>-5.4382054794520496</v>
      </c>
      <c r="K41" s="2">
        <v>0.45318801122651697</v>
      </c>
      <c r="L41">
        <v>140</v>
      </c>
      <c r="M41">
        <v>219</v>
      </c>
      <c r="N41" s="1">
        <v>0.85785120000000004</v>
      </c>
      <c r="O41" t="s">
        <v>288</v>
      </c>
      <c r="P41" t="s">
        <v>278</v>
      </c>
    </row>
    <row r="42" spans="1:16">
      <c r="A42" t="s">
        <v>281</v>
      </c>
      <c r="B42">
        <v>12</v>
      </c>
      <c r="C42">
        <v>61</v>
      </c>
      <c r="D42" t="s">
        <v>289</v>
      </c>
      <c r="E42">
        <v>495</v>
      </c>
      <c r="F42" t="s">
        <v>284</v>
      </c>
      <c r="G42" s="1">
        <f>[1]Overlaps_04May2021!G42/1000</f>
        <v>6.69798886384</v>
      </c>
      <c r="H42" s="1">
        <f>[1]Overlaps_04May2021!H42/1000</f>
        <v>12.305</v>
      </c>
      <c r="I42" s="1">
        <v>-6.2817504165401097</v>
      </c>
      <c r="J42" s="1">
        <v>-6.0852306569343098</v>
      </c>
      <c r="K42" s="2">
        <v>0.19651975960580101</v>
      </c>
      <c r="L42">
        <v>935</v>
      </c>
      <c r="M42">
        <v>137</v>
      </c>
      <c r="N42" s="1">
        <v>5.6070111361599997</v>
      </c>
      <c r="O42" t="s">
        <v>288</v>
      </c>
      <c r="P42" t="s">
        <v>282</v>
      </c>
    </row>
    <row r="43" spans="1:16">
      <c r="A43" t="s">
        <v>281</v>
      </c>
      <c r="B43">
        <v>12</v>
      </c>
      <c r="C43">
        <v>62</v>
      </c>
      <c r="D43" t="s">
        <v>287</v>
      </c>
      <c r="E43">
        <v>63</v>
      </c>
      <c r="F43" t="s">
        <v>285</v>
      </c>
      <c r="G43" s="1">
        <f>[1]Overlaps_04May2021!G43/1000</f>
        <v>6.5330252072399997</v>
      </c>
      <c r="H43" s="1">
        <f>[1]Overlaps_04May2021!H43/1000</f>
        <v>15.903840373200001</v>
      </c>
      <c r="I43" s="1">
        <v>-5.1957142857142902</v>
      </c>
      <c r="J43" s="1">
        <v>-5.8810495049504903</v>
      </c>
      <c r="K43" s="2">
        <v>0.68533521923620899</v>
      </c>
      <c r="L43">
        <v>91</v>
      </c>
      <c r="M43">
        <v>1010</v>
      </c>
      <c r="N43" s="1">
        <v>9.3708151659599999</v>
      </c>
      <c r="O43" t="s">
        <v>286</v>
      </c>
      <c r="P43" t="s">
        <v>283</v>
      </c>
    </row>
    <row r="44" spans="1:16">
      <c r="A44" t="s">
        <v>281</v>
      </c>
      <c r="B44">
        <v>12</v>
      </c>
      <c r="C44">
        <v>62</v>
      </c>
      <c r="D44" t="s">
        <v>287</v>
      </c>
      <c r="E44">
        <v>495</v>
      </c>
      <c r="F44" t="s">
        <v>284</v>
      </c>
      <c r="G44" s="1">
        <f>[1]Overlaps_04May2021!G44/1000</f>
        <v>6.69798886384</v>
      </c>
      <c r="H44" s="1">
        <f>[1]Overlaps_04May2021!H44/1000</f>
        <v>22.3689195131</v>
      </c>
      <c r="I44" s="1">
        <v>-3.7654132231405</v>
      </c>
      <c r="J44" s="1">
        <v>-5.3304678571428603</v>
      </c>
      <c r="K44" s="2">
        <v>1.5650546340023599</v>
      </c>
      <c r="L44">
        <v>242</v>
      </c>
      <c r="M44">
        <v>168</v>
      </c>
      <c r="N44" s="1">
        <v>15.670930649260001</v>
      </c>
      <c r="O44" t="s">
        <v>286</v>
      </c>
      <c r="P44" t="s">
        <v>282</v>
      </c>
    </row>
    <row r="45" spans="1:16">
      <c r="A45" t="s">
        <v>281</v>
      </c>
      <c r="B45">
        <v>12</v>
      </c>
      <c r="C45">
        <v>63</v>
      </c>
      <c r="D45" t="s">
        <v>285</v>
      </c>
      <c r="E45">
        <v>495</v>
      </c>
      <c r="F45" t="s">
        <v>284</v>
      </c>
      <c r="G45" s="1">
        <f>[1]Overlaps_04May2021!G45/1000</f>
        <v>6.69798886384</v>
      </c>
      <c r="H45" s="1">
        <f>[1]Overlaps_04May2021!H45/1000</f>
        <v>15.6705830801</v>
      </c>
      <c r="I45" s="1">
        <v>-5.9111485774499499</v>
      </c>
      <c r="J45" s="1">
        <v>-5.7564592592592598</v>
      </c>
      <c r="K45" s="2">
        <v>0.15468931819068801</v>
      </c>
      <c r="L45">
        <v>949</v>
      </c>
      <c r="M45">
        <v>135</v>
      </c>
      <c r="N45" s="1">
        <v>8.9725942162599992</v>
      </c>
      <c r="O45" t="s">
        <v>283</v>
      </c>
      <c r="P45" t="s">
        <v>282</v>
      </c>
    </row>
    <row r="46" spans="1:16">
      <c r="A46" t="s">
        <v>281</v>
      </c>
      <c r="B46">
        <v>12</v>
      </c>
      <c r="C46">
        <v>476</v>
      </c>
      <c r="D46" t="s">
        <v>280</v>
      </c>
      <c r="E46">
        <v>477</v>
      </c>
      <c r="F46" t="s">
        <v>279</v>
      </c>
      <c r="G46" s="1">
        <f>[1]Overlaps_04May2021!G46/1000</f>
        <v>3.7805219999999999</v>
      </c>
      <c r="H46" s="1">
        <f>[1]Overlaps_04May2021!H46/1000</f>
        <v>4.4378540000000006</v>
      </c>
      <c r="I46" s="1">
        <v>-5.8189451345755696</v>
      </c>
      <c r="J46" s="1">
        <v>-5.4263435897435901</v>
      </c>
      <c r="K46" s="2">
        <v>0.39260154483198001</v>
      </c>
      <c r="L46">
        <v>966</v>
      </c>
      <c r="M46">
        <v>195</v>
      </c>
      <c r="N46" s="1">
        <v>0.65733200000000003</v>
      </c>
      <c r="O46" t="s">
        <v>278</v>
      </c>
      <c r="P46" t="s">
        <v>278</v>
      </c>
    </row>
    <row r="47" spans="1:16">
      <c r="A47" t="s">
        <v>277</v>
      </c>
      <c r="B47">
        <v>13</v>
      </c>
      <c r="C47">
        <v>64</v>
      </c>
      <c r="D47" t="s">
        <v>276</v>
      </c>
      <c r="E47">
        <v>635</v>
      </c>
      <c r="F47" t="s">
        <v>275</v>
      </c>
      <c r="G47" s="1">
        <f>[1]Overlaps_04May2021!G47/1000</f>
        <v>9.8960000000000008</v>
      </c>
      <c r="H47" s="1">
        <f>[1]Overlaps_04May2021!H47/1000</f>
        <v>11.1248475</v>
      </c>
      <c r="I47" s="1">
        <v>-3.3624999999999998</v>
      </c>
      <c r="J47" s="1">
        <v>-2.69009428488308</v>
      </c>
      <c r="K47" s="2">
        <v>0.67240571511692304</v>
      </c>
      <c r="L47">
        <v>20</v>
      </c>
      <c r="M47">
        <v>26</v>
      </c>
      <c r="N47" s="1">
        <v>1.2288475000000001</v>
      </c>
      <c r="O47" t="s">
        <v>274</v>
      </c>
      <c r="P47" t="s">
        <v>273</v>
      </c>
    </row>
    <row r="48" spans="1:16">
      <c r="A48" t="s">
        <v>272</v>
      </c>
      <c r="B48">
        <v>14</v>
      </c>
      <c r="C48">
        <v>641</v>
      </c>
      <c r="D48" t="s">
        <v>271</v>
      </c>
      <c r="E48">
        <v>642</v>
      </c>
      <c r="F48" t="s">
        <v>270</v>
      </c>
      <c r="G48" s="1">
        <f>[1]Overlaps_04May2021!G48/1000</f>
        <v>10.221</v>
      </c>
      <c r="H48" s="1">
        <f>[1]Overlaps_04May2021!H48/1000</f>
        <v>11.413</v>
      </c>
      <c r="I48" s="1">
        <v>-11.5241772151899</v>
      </c>
      <c r="J48" s="1">
        <v>-11.9441860465116</v>
      </c>
      <c r="K48" s="2">
        <v>0.42000883132175598</v>
      </c>
      <c r="L48">
        <v>79</v>
      </c>
      <c r="M48">
        <v>43</v>
      </c>
      <c r="N48" s="1">
        <v>1.1919999999999999</v>
      </c>
      <c r="O48" t="s">
        <v>269</v>
      </c>
      <c r="P48" t="s">
        <v>269</v>
      </c>
    </row>
    <row r="49" spans="1:16">
      <c r="A49" t="s">
        <v>268</v>
      </c>
      <c r="B49">
        <v>17</v>
      </c>
      <c r="C49">
        <v>76</v>
      </c>
      <c r="D49" t="s">
        <v>267</v>
      </c>
      <c r="E49">
        <v>77</v>
      </c>
      <c r="F49" t="s">
        <v>266</v>
      </c>
      <c r="G49" s="1">
        <f>[1]Overlaps_04May2021!G49/1000</f>
        <v>1.0760000000000001</v>
      </c>
      <c r="H49" s="1">
        <f>[1]Overlaps_04May2021!H49/1000</f>
        <v>1.19</v>
      </c>
      <c r="I49" s="1">
        <v>-8.4329268292682897</v>
      </c>
      <c r="J49" s="1">
        <v>-8.6586097560975599</v>
      </c>
      <c r="K49" s="2">
        <v>0.22568292682926799</v>
      </c>
      <c r="L49">
        <v>41</v>
      </c>
      <c r="M49">
        <v>41</v>
      </c>
      <c r="N49" s="1">
        <v>0.114</v>
      </c>
      <c r="O49" t="s">
        <v>265</v>
      </c>
      <c r="P49" t="s">
        <v>265</v>
      </c>
    </row>
    <row r="50" spans="1:16">
      <c r="A50" t="s">
        <v>264</v>
      </c>
      <c r="B50">
        <v>20</v>
      </c>
      <c r="C50">
        <v>83</v>
      </c>
      <c r="D50" t="s">
        <v>263</v>
      </c>
      <c r="E50">
        <v>84</v>
      </c>
      <c r="F50" t="s">
        <v>262</v>
      </c>
      <c r="G50" s="1">
        <f>[1]Overlaps_04May2021!G50/1000</f>
        <v>37.442999999999998</v>
      </c>
      <c r="H50" s="1">
        <f>[1]Overlaps_04May2021!H50/1000</f>
        <v>93.644000000000005</v>
      </c>
      <c r="I50" s="1">
        <v>-8.8367123287671205</v>
      </c>
      <c r="J50" s="1">
        <v>-8.8177981651376207</v>
      </c>
      <c r="K50" s="2">
        <v>1.89141636295087E-2</v>
      </c>
      <c r="L50">
        <v>292</v>
      </c>
      <c r="M50">
        <v>218</v>
      </c>
      <c r="N50" s="1">
        <v>56.201000000000001</v>
      </c>
      <c r="O50" t="s">
        <v>164</v>
      </c>
      <c r="P50" t="s">
        <v>164</v>
      </c>
    </row>
    <row r="51" spans="1:16">
      <c r="A51" t="s">
        <v>261</v>
      </c>
      <c r="B51">
        <v>21</v>
      </c>
      <c r="C51">
        <v>85</v>
      </c>
      <c r="D51" t="s">
        <v>260</v>
      </c>
      <c r="E51">
        <v>86</v>
      </c>
      <c r="F51" t="s">
        <v>259</v>
      </c>
      <c r="G51" s="1">
        <f>[1]Overlaps_04May2021!G51/1000</f>
        <v>-3.5000000000000003E-2</v>
      </c>
      <c r="H51" s="1">
        <f>[1]Overlaps_04May2021!H51/1000</f>
        <v>0.27100000000000002</v>
      </c>
      <c r="I51" s="1">
        <v>-4.3630540583256101</v>
      </c>
      <c r="J51" s="1">
        <v>-4.7195256916996096</v>
      </c>
      <c r="K51" s="2">
        <v>0.35647163337399101</v>
      </c>
      <c r="L51">
        <v>114</v>
      </c>
      <c r="M51">
        <v>253</v>
      </c>
      <c r="N51" s="1">
        <v>0.28599999999999998</v>
      </c>
      <c r="O51" t="s">
        <v>258</v>
      </c>
      <c r="P51" t="s">
        <v>257</v>
      </c>
    </row>
    <row r="52" spans="1:16">
      <c r="A52" t="s">
        <v>256</v>
      </c>
      <c r="B52">
        <v>22</v>
      </c>
      <c r="C52">
        <v>87</v>
      </c>
      <c r="D52" t="s">
        <v>255</v>
      </c>
      <c r="E52">
        <v>88</v>
      </c>
      <c r="F52" t="s">
        <v>254</v>
      </c>
      <c r="G52" s="1">
        <f>[1]Overlaps_04May2021!G52/1000</f>
        <v>-5.2999999999999999E-2</v>
      </c>
      <c r="H52" s="1">
        <f>[1]Overlaps_04May2021!H52/1000</f>
        <v>5.1999999999999998E-2</v>
      </c>
      <c r="I52" s="1">
        <v>-1.2719990238715799</v>
      </c>
      <c r="J52" s="1">
        <v>-1.15074759063494</v>
      </c>
      <c r="K52" s="2">
        <v>0.121251433236641</v>
      </c>
      <c r="L52">
        <v>70</v>
      </c>
      <c r="M52">
        <v>66</v>
      </c>
      <c r="N52" s="1">
        <v>0.10100000000000001</v>
      </c>
      <c r="O52" t="s">
        <v>253</v>
      </c>
      <c r="P52" t="s">
        <v>252</v>
      </c>
    </row>
    <row r="53" spans="1:16">
      <c r="A53" t="s">
        <v>251</v>
      </c>
      <c r="B53">
        <v>25</v>
      </c>
      <c r="C53">
        <v>93</v>
      </c>
      <c r="D53" t="s">
        <v>250</v>
      </c>
      <c r="E53">
        <v>94</v>
      </c>
      <c r="F53" t="s">
        <v>249</v>
      </c>
      <c r="G53" s="1">
        <f>[1]Overlaps_04May2021!G53/1000</f>
        <v>0.104</v>
      </c>
      <c r="H53" s="1">
        <f>[1]Overlaps_04May2021!H53/1000</f>
        <v>0.84299999999999997</v>
      </c>
      <c r="I53" s="1">
        <v>-7.0870224358974401</v>
      </c>
      <c r="J53" s="1">
        <v>-7.2071278620689698</v>
      </c>
      <c r="K53" s="2">
        <v>0.12010542617153</v>
      </c>
      <c r="L53">
        <v>156</v>
      </c>
      <c r="M53">
        <v>145</v>
      </c>
      <c r="N53" s="1">
        <v>0.73899999999999999</v>
      </c>
      <c r="O53" t="s">
        <v>248</v>
      </c>
      <c r="P53" t="s">
        <v>248</v>
      </c>
    </row>
    <row r="54" spans="1:16">
      <c r="A54" t="s">
        <v>247</v>
      </c>
      <c r="B54">
        <v>26</v>
      </c>
      <c r="C54">
        <v>95</v>
      </c>
      <c r="D54" t="s">
        <v>246</v>
      </c>
      <c r="E54">
        <v>96</v>
      </c>
      <c r="F54" t="s">
        <v>245</v>
      </c>
      <c r="G54" s="1">
        <f>[1]Overlaps_04May2021!G54/1000</f>
        <v>5.0960000000000001</v>
      </c>
      <c r="H54" s="1">
        <f>[1]Overlaps_04May2021!H54/1000</f>
        <v>7.4127999999999998</v>
      </c>
      <c r="I54" s="1">
        <v>-6.5673994818228998</v>
      </c>
      <c r="J54" s="1">
        <v>-6.9829502568573103</v>
      </c>
      <c r="K54" s="2">
        <v>0.41555077503441101</v>
      </c>
      <c r="L54">
        <v>107</v>
      </c>
      <c r="M54">
        <v>26</v>
      </c>
      <c r="N54" s="1">
        <v>2.3168000000000002</v>
      </c>
      <c r="O54" t="s">
        <v>244</v>
      </c>
      <c r="P54" t="s">
        <v>244</v>
      </c>
    </row>
    <row r="55" spans="1:16">
      <c r="A55" t="s">
        <v>243</v>
      </c>
      <c r="B55">
        <v>29</v>
      </c>
      <c r="C55">
        <v>101</v>
      </c>
      <c r="D55" t="s">
        <v>242</v>
      </c>
      <c r="E55">
        <v>102</v>
      </c>
      <c r="F55" t="s">
        <v>241</v>
      </c>
      <c r="G55" s="1">
        <f>[1]Overlaps_04May2021!G55/1000</f>
        <v>15.497999999999999</v>
      </c>
      <c r="H55" s="1">
        <f>[1]Overlaps_04May2021!H55/1000</f>
        <v>17.164000000000001</v>
      </c>
      <c r="I55" s="1">
        <v>-6.4466543778801801</v>
      </c>
      <c r="J55" s="1">
        <v>-5.7077192982456104</v>
      </c>
      <c r="K55" s="2">
        <v>0.73893507963457095</v>
      </c>
      <c r="L55">
        <v>217</v>
      </c>
      <c r="M55">
        <v>57</v>
      </c>
      <c r="N55" s="1">
        <v>1.6659999999999999</v>
      </c>
      <c r="O55" t="s">
        <v>240</v>
      </c>
      <c r="P55" t="s">
        <v>240</v>
      </c>
    </row>
    <row r="56" spans="1:16">
      <c r="A56" t="s">
        <v>238</v>
      </c>
      <c r="B56">
        <v>39</v>
      </c>
      <c r="C56">
        <v>114</v>
      </c>
      <c r="D56" t="s">
        <v>239</v>
      </c>
      <c r="E56">
        <v>115</v>
      </c>
      <c r="F56" t="s">
        <v>237</v>
      </c>
      <c r="G56" s="1">
        <f>[1]Overlaps_04May2021!G56/1000</f>
        <v>113</v>
      </c>
      <c r="H56" s="1">
        <f>[1]Overlaps_04May2021!H56/1000</f>
        <v>148.19999999999999</v>
      </c>
      <c r="I56" s="1">
        <v>-6.2226470588235303</v>
      </c>
      <c r="J56" s="1">
        <v>-6.8973809523809502</v>
      </c>
      <c r="K56" s="2">
        <v>0.67473389355742297</v>
      </c>
      <c r="L56">
        <v>68</v>
      </c>
      <c r="M56">
        <v>84</v>
      </c>
      <c r="N56" s="1">
        <v>35.200000000000003</v>
      </c>
      <c r="O56" t="s">
        <v>235</v>
      </c>
      <c r="P56" t="s">
        <v>235</v>
      </c>
    </row>
    <row r="57" spans="1:16">
      <c r="A57" t="s">
        <v>238</v>
      </c>
      <c r="B57">
        <v>39</v>
      </c>
      <c r="C57">
        <v>115</v>
      </c>
      <c r="D57" t="s">
        <v>237</v>
      </c>
      <c r="E57">
        <v>442</v>
      </c>
      <c r="F57" t="s">
        <v>236</v>
      </c>
      <c r="G57" s="1">
        <f>[1]Overlaps_04May2021!G57/1000</f>
        <v>0.14000000000000001</v>
      </c>
      <c r="H57" s="1">
        <f>[1]Overlaps_04May2021!H57/1000</f>
        <v>8.8800000000000008</v>
      </c>
      <c r="I57" s="1">
        <v>-8.3102752293577993</v>
      </c>
      <c r="J57" s="1">
        <v>-8.0042590799031501</v>
      </c>
      <c r="K57" s="2">
        <v>0.306016149454649</v>
      </c>
      <c r="L57">
        <v>109</v>
      </c>
      <c r="M57">
        <v>2065</v>
      </c>
      <c r="N57" s="1">
        <v>8.74</v>
      </c>
      <c r="O57" t="s">
        <v>235</v>
      </c>
      <c r="P57" t="s">
        <v>234</v>
      </c>
    </row>
    <row r="58" spans="1:16">
      <c r="A58" t="s">
        <v>233</v>
      </c>
      <c r="B58">
        <v>54</v>
      </c>
      <c r="C58">
        <v>478</v>
      </c>
      <c r="D58" t="s">
        <v>232</v>
      </c>
      <c r="E58">
        <v>480</v>
      </c>
      <c r="F58" t="s">
        <v>231</v>
      </c>
      <c r="G58" s="1">
        <f>[1]Overlaps_04May2021!G58/1000</f>
        <v>2.5276444000000002</v>
      </c>
      <c r="H58" s="1">
        <f>[1]Overlaps_04May2021!H58/1000</f>
        <v>3.56350947475</v>
      </c>
      <c r="I58" s="1">
        <v>-9.2701011881188098</v>
      </c>
      <c r="J58" s="1">
        <v>-9.1173157894736807</v>
      </c>
      <c r="K58" s="2">
        <v>0.152785398645127</v>
      </c>
      <c r="L58">
        <v>505</v>
      </c>
      <c r="M58">
        <v>190</v>
      </c>
      <c r="N58" s="1">
        <v>1.03586507475</v>
      </c>
      <c r="O58" t="s">
        <v>230</v>
      </c>
      <c r="P58" t="s">
        <v>230</v>
      </c>
    </row>
    <row r="59" spans="1:16">
      <c r="A59" t="s">
        <v>229</v>
      </c>
      <c r="B59">
        <v>55</v>
      </c>
      <c r="C59">
        <v>134</v>
      </c>
      <c r="D59" t="s">
        <v>228</v>
      </c>
      <c r="E59">
        <v>135</v>
      </c>
      <c r="F59" t="s">
        <v>227</v>
      </c>
      <c r="G59" s="1">
        <f>[1]Overlaps_04May2021!G59/1000</f>
        <v>17.1396111458</v>
      </c>
      <c r="H59" s="1">
        <f>[1]Overlaps_04May2021!H59/1000</f>
        <v>23.5240091778</v>
      </c>
      <c r="I59" s="1">
        <v>-12.3584154175589</v>
      </c>
      <c r="J59" s="1">
        <v>-12.026398058252401</v>
      </c>
      <c r="K59" s="2">
        <v>0.33201735930645898</v>
      </c>
      <c r="L59">
        <v>1401</v>
      </c>
      <c r="M59">
        <v>1030</v>
      </c>
      <c r="N59" s="1">
        <v>5.7825629990895999</v>
      </c>
      <c r="O59" t="s">
        <v>226</v>
      </c>
      <c r="P59" t="s">
        <v>226</v>
      </c>
    </row>
    <row r="60" spans="1:16">
      <c r="A60" t="s">
        <v>225</v>
      </c>
      <c r="B60">
        <v>57</v>
      </c>
      <c r="C60">
        <v>137</v>
      </c>
      <c r="D60" t="s">
        <v>224</v>
      </c>
      <c r="E60">
        <v>435</v>
      </c>
      <c r="F60" t="s">
        <v>223</v>
      </c>
      <c r="G60" s="1">
        <f>[1]Overlaps_04May2021!G60/1000</f>
        <v>0.48157</v>
      </c>
      <c r="H60" s="1">
        <f>[1]Overlaps_04May2021!H60/1000</f>
        <v>4.0663400000000003</v>
      </c>
      <c r="I60" s="1">
        <v>-7.2968975918229404</v>
      </c>
      <c r="J60" s="1">
        <v>-7.5828688524590202</v>
      </c>
      <c r="K60" s="2">
        <v>0.28597126063607498</v>
      </c>
      <c r="L60">
        <v>119</v>
      </c>
      <c r="M60">
        <v>122</v>
      </c>
      <c r="N60" s="1">
        <v>3.5847699999999998</v>
      </c>
      <c r="O60" t="s">
        <v>222</v>
      </c>
      <c r="P60" t="s">
        <v>221</v>
      </c>
    </row>
    <row r="61" spans="1:16">
      <c r="A61" t="s">
        <v>220</v>
      </c>
      <c r="B61">
        <v>65</v>
      </c>
      <c r="C61">
        <v>685</v>
      </c>
      <c r="D61" t="s">
        <v>219</v>
      </c>
      <c r="E61">
        <v>686</v>
      </c>
      <c r="F61" t="s">
        <v>218</v>
      </c>
      <c r="G61" s="1">
        <f>[1]Overlaps_04May2021!G61/1000</f>
        <v>115.813</v>
      </c>
      <c r="H61" s="1">
        <f>[1]Overlaps_04May2021!H61/1000</f>
        <v>144.22800000000001</v>
      </c>
      <c r="I61" s="1">
        <v>-8.2658040201005001</v>
      </c>
      <c r="J61" s="1">
        <v>-8.1339361702127704</v>
      </c>
      <c r="K61" s="2">
        <v>0.13186784988773501</v>
      </c>
      <c r="L61">
        <v>398</v>
      </c>
      <c r="M61">
        <v>376</v>
      </c>
      <c r="N61" s="1">
        <v>28.414999999999999</v>
      </c>
      <c r="O61" t="s">
        <v>156</v>
      </c>
      <c r="P61" t="s">
        <v>156</v>
      </c>
    </row>
    <row r="62" spans="1:16">
      <c r="A62" t="s">
        <v>217</v>
      </c>
      <c r="B62">
        <v>70</v>
      </c>
      <c r="C62">
        <v>155</v>
      </c>
      <c r="D62" t="s">
        <v>216</v>
      </c>
      <c r="E62">
        <v>158</v>
      </c>
      <c r="F62" t="s">
        <v>215</v>
      </c>
      <c r="G62" s="1">
        <f>[1]Overlaps_04May2021!G62/1000</f>
        <v>23.85</v>
      </c>
      <c r="H62" s="1">
        <f>[1]Overlaps_04May2021!H62/1000</f>
        <v>28.803000000000001</v>
      </c>
      <c r="I62" s="1">
        <v>-2.85</v>
      </c>
      <c r="J62" s="1">
        <v>-2.36820261437909</v>
      </c>
      <c r="K62" s="2">
        <v>0.48179738562091501</v>
      </c>
      <c r="L62">
        <v>66</v>
      </c>
      <c r="M62">
        <v>153</v>
      </c>
      <c r="N62" s="1">
        <v>4.9530000000000003</v>
      </c>
      <c r="O62" t="s">
        <v>214</v>
      </c>
      <c r="P62" t="s">
        <v>213</v>
      </c>
    </row>
    <row r="63" spans="1:16">
      <c r="A63" t="s">
        <v>212</v>
      </c>
      <c r="B63">
        <v>71</v>
      </c>
      <c r="C63">
        <v>159</v>
      </c>
      <c r="D63" t="s">
        <v>211</v>
      </c>
      <c r="E63">
        <v>160</v>
      </c>
      <c r="F63" t="s">
        <v>210</v>
      </c>
      <c r="G63" s="1">
        <f>[1]Overlaps_04May2021!G63/1000</f>
        <v>109.89983199999999</v>
      </c>
      <c r="H63" s="1">
        <f>[1]Overlaps_04May2021!H63/1000</f>
        <v>127.96192434300001</v>
      </c>
      <c r="I63" s="1">
        <v>-6.9659887103222404</v>
      </c>
      <c r="J63" s="1">
        <v>-7.0730821400151198</v>
      </c>
      <c r="K63" s="2">
        <v>0.107093429692876</v>
      </c>
      <c r="L63">
        <v>49</v>
      </c>
      <c r="M63">
        <v>498</v>
      </c>
      <c r="N63" s="1">
        <v>13.109316491232001</v>
      </c>
      <c r="O63" t="s">
        <v>209</v>
      </c>
      <c r="P63" t="s">
        <v>209</v>
      </c>
    </row>
    <row r="64" spans="1:16">
      <c r="A64" t="s">
        <v>208</v>
      </c>
      <c r="B64">
        <v>79</v>
      </c>
      <c r="C64">
        <v>169</v>
      </c>
      <c r="D64" t="s">
        <v>207</v>
      </c>
      <c r="E64">
        <v>170</v>
      </c>
      <c r="F64" t="s">
        <v>206</v>
      </c>
      <c r="G64" s="1">
        <f>[1]Overlaps_04May2021!G64/1000</f>
        <v>12.6640839432</v>
      </c>
      <c r="H64" s="1">
        <f>[1]Overlaps_04May2021!H64/1000</f>
        <v>14.386200000000001</v>
      </c>
      <c r="I64" s="1">
        <v>-4.9074444444444403</v>
      </c>
      <c r="J64" s="1">
        <v>-5.4826774193548404</v>
      </c>
      <c r="K64" s="2">
        <v>0.57523297491039405</v>
      </c>
      <c r="L64">
        <v>18</v>
      </c>
      <c r="M64">
        <v>31</v>
      </c>
      <c r="N64" s="1">
        <v>1.7221160568</v>
      </c>
      <c r="O64" t="s">
        <v>205</v>
      </c>
      <c r="P64" t="s">
        <v>205</v>
      </c>
    </row>
    <row r="65" spans="1:16">
      <c r="A65" t="s">
        <v>204</v>
      </c>
      <c r="B65">
        <v>81</v>
      </c>
      <c r="C65">
        <v>173</v>
      </c>
      <c r="D65" t="s">
        <v>203</v>
      </c>
      <c r="E65">
        <v>174</v>
      </c>
      <c r="F65" t="s">
        <v>202</v>
      </c>
      <c r="G65" s="1">
        <f>[1]Overlaps_04May2021!G65/1000</f>
        <v>4.0473468685</v>
      </c>
      <c r="H65" s="1">
        <f>[1]Overlaps_04May2021!H65/1000</f>
        <v>5.7673758807399995</v>
      </c>
      <c r="I65" s="1">
        <v>-5.7382084614316904</v>
      </c>
      <c r="J65" s="1">
        <v>-5.0521367333820599</v>
      </c>
      <c r="K65" s="2">
        <v>0.68607172804963801</v>
      </c>
      <c r="L65">
        <v>183</v>
      </c>
      <c r="M65">
        <v>72</v>
      </c>
      <c r="N65" s="1">
        <v>1.7200290122399999</v>
      </c>
      <c r="O65" t="s">
        <v>201</v>
      </c>
      <c r="P65" t="s">
        <v>201</v>
      </c>
    </row>
    <row r="66" spans="1:16">
      <c r="A66" t="s">
        <v>196</v>
      </c>
      <c r="B66">
        <v>94</v>
      </c>
      <c r="C66">
        <v>187</v>
      </c>
      <c r="D66" t="s">
        <v>200</v>
      </c>
      <c r="E66">
        <v>188</v>
      </c>
      <c r="F66" t="s">
        <v>198</v>
      </c>
      <c r="G66" s="1">
        <f>[1]Overlaps_04May2021!G66/1000</f>
        <v>0.29220000000000002</v>
      </c>
      <c r="H66" s="1">
        <f>[1]Overlaps_04May2021!H66/1000</f>
        <v>1.0637000000000001</v>
      </c>
      <c r="I66" s="1">
        <v>-6.1549689604607103</v>
      </c>
      <c r="J66" s="1">
        <v>-5.6330973451327404</v>
      </c>
      <c r="K66" s="2">
        <v>0.52187161532797099</v>
      </c>
      <c r="L66">
        <v>70</v>
      </c>
      <c r="M66">
        <v>339</v>
      </c>
      <c r="N66" s="1">
        <v>0.77149999999999996</v>
      </c>
      <c r="O66" t="s">
        <v>199</v>
      </c>
      <c r="P66" t="s">
        <v>197</v>
      </c>
    </row>
    <row r="67" spans="1:16">
      <c r="A67" t="s">
        <v>196</v>
      </c>
      <c r="B67">
        <v>94</v>
      </c>
      <c r="C67">
        <v>187</v>
      </c>
      <c r="D67" t="s">
        <v>200</v>
      </c>
      <c r="E67">
        <v>189</v>
      </c>
      <c r="F67" t="s">
        <v>195</v>
      </c>
      <c r="G67" s="1">
        <f>[1]Overlaps_04May2021!G67/1000</f>
        <v>0.65689864252999997</v>
      </c>
      <c r="H67" s="1">
        <f>[1]Overlaps_04May2021!H67/1000</f>
        <v>1.5758620689659999</v>
      </c>
      <c r="I67" s="1">
        <v>-5.86444175707779</v>
      </c>
      <c r="J67" s="1">
        <v>-5.5902439024390196</v>
      </c>
      <c r="K67" s="2">
        <v>0.27419785463876301</v>
      </c>
      <c r="L67">
        <v>113</v>
      </c>
      <c r="M67">
        <v>328</v>
      </c>
      <c r="N67" s="1">
        <v>0.91896342643600004</v>
      </c>
      <c r="O67" t="s">
        <v>199</v>
      </c>
      <c r="P67" t="s">
        <v>193</v>
      </c>
    </row>
    <row r="68" spans="1:16">
      <c r="A68" t="s">
        <v>196</v>
      </c>
      <c r="B68">
        <v>94</v>
      </c>
      <c r="C68">
        <v>187</v>
      </c>
      <c r="D68" t="s">
        <v>200</v>
      </c>
      <c r="E68">
        <v>190</v>
      </c>
      <c r="F68" t="s">
        <v>194</v>
      </c>
      <c r="G68" s="1">
        <f>[1]Overlaps_04May2021!G68/1000</f>
        <v>1.0057199999999999</v>
      </c>
      <c r="H68" s="1">
        <f>[1]Overlaps_04May2021!H68/1000</f>
        <v>1.5589139072999998</v>
      </c>
      <c r="I68" s="1">
        <v>-5.5945454580094296</v>
      </c>
      <c r="J68" s="1">
        <v>-5.8524555555555597</v>
      </c>
      <c r="K68" s="2">
        <v>0.25791009754612698</v>
      </c>
      <c r="L68">
        <v>70</v>
      </c>
      <c r="M68">
        <v>180</v>
      </c>
      <c r="N68" s="1">
        <v>0.55319390729999995</v>
      </c>
      <c r="O68" t="s">
        <v>199</v>
      </c>
      <c r="P68" t="s">
        <v>192</v>
      </c>
    </row>
    <row r="69" spans="1:16">
      <c r="A69" t="s">
        <v>196</v>
      </c>
      <c r="B69">
        <v>94</v>
      </c>
      <c r="C69">
        <v>188</v>
      </c>
      <c r="D69" t="s">
        <v>198</v>
      </c>
      <c r="E69">
        <v>189</v>
      </c>
      <c r="F69" t="s">
        <v>195</v>
      </c>
      <c r="G69" s="1">
        <f>[1]Overlaps_04May2021!G69/1000</f>
        <v>0.65459909502000002</v>
      </c>
      <c r="H69" s="1">
        <f>[1]Overlaps_04May2021!H69/1000</f>
        <v>1.0694000000000001</v>
      </c>
      <c r="I69" s="1">
        <v>-5.7917605633802802</v>
      </c>
      <c r="J69" s="1">
        <v>-6.0270114942528696</v>
      </c>
      <c r="K69" s="2">
        <v>0.235250930872591</v>
      </c>
      <c r="L69">
        <v>142</v>
      </c>
      <c r="M69">
        <v>174</v>
      </c>
      <c r="N69" s="1">
        <v>0.41480090498</v>
      </c>
      <c r="O69" t="s">
        <v>197</v>
      </c>
      <c r="P69" t="s">
        <v>193</v>
      </c>
    </row>
    <row r="70" spans="1:16">
      <c r="A70" t="s">
        <v>196</v>
      </c>
      <c r="B70">
        <v>94</v>
      </c>
      <c r="C70">
        <v>189</v>
      </c>
      <c r="D70" t="s">
        <v>195</v>
      </c>
      <c r="E70">
        <v>190</v>
      </c>
      <c r="F70" t="s">
        <v>194</v>
      </c>
      <c r="G70" s="1">
        <f>[1]Overlaps_04May2021!G70/1000</f>
        <v>1.0057199999999999</v>
      </c>
      <c r="H70" s="1">
        <f>[1]Overlaps_04May2021!H70/1000</f>
        <v>1.5639655172410001</v>
      </c>
      <c r="I70" s="1">
        <v>-5.2297619047618999</v>
      </c>
      <c r="J70" s="1">
        <v>-5.8524555555555597</v>
      </c>
      <c r="K70" s="2">
        <v>0.62269365079365102</v>
      </c>
      <c r="L70">
        <v>168</v>
      </c>
      <c r="M70">
        <v>180</v>
      </c>
      <c r="N70" s="1">
        <v>0.55824551724100002</v>
      </c>
      <c r="O70" t="s">
        <v>193</v>
      </c>
      <c r="P70" t="s">
        <v>192</v>
      </c>
    </row>
    <row r="71" spans="1:16">
      <c r="A71" t="s">
        <v>191</v>
      </c>
      <c r="B71">
        <v>100</v>
      </c>
      <c r="C71">
        <v>199</v>
      </c>
      <c r="D71" t="s">
        <v>190</v>
      </c>
      <c r="E71">
        <v>200</v>
      </c>
      <c r="F71" t="s">
        <v>189</v>
      </c>
      <c r="G71" s="1">
        <f>[1]Overlaps_04May2021!G71/1000</f>
        <v>7.79148</v>
      </c>
      <c r="H71" s="1">
        <f>[1]Overlaps_04May2021!H71/1000</f>
        <v>10.025459999999999</v>
      </c>
      <c r="I71" s="1">
        <v>-6.4980403442806196</v>
      </c>
      <c r="J71" s="1">
        <v>-6.2585652141020001</v>
      </c>
      <c r="K71" s="2">
        <v>0.23947513017861999</v>
      </c>
      <c r="L71">
        <v>467</v>
      </c>
      <c r="M71">
        <v>1319</v>
      </c>
      <c r="N71" s="1">
        <v>2.2339799999999999</v>
      </c>
      <c r="O71" t="s">
        <v>188</v>
      </c>
      <c r="P71" t="s">
        <v>188</v>
      </c>
    </row>
    <row r="72" spans="1:16">
      <c r="A72" t="s">
        <v>182</v>
      </c>
      <c r="B72">
        <v>104</v>
      </c>
      <c r="C72">
        <v>204</v>
      </c>
      <c r="D72" t="s">
        <v>186</v>
      </c>
      <c r="E72">
        <v>205</v>
      </c>
      <c r="F72" t="s">
        <v>187</v>
      </c>
      <c r="G72" s="1">
        <f>[1]Overlaps_04May2021!G72/1000</f>
        <v>4.8100000000000004E-2</v>
      </c>
      <c r="H72" s="1">
        <f>[1]Overlaps_04May2021!H72/1000</f>
        <v>10.6076</v>
      </c>
      <c r="I72" s="1">
        <v>-5.9767335243552999</v>
      </c>
      <c r="J72" s="1">
        <v>-5.9182075471698097</v>
      </c>
      <c r="K72" s="2">
        <v>5.8525977185489401E-2</v>
      </c>
      <c r="L72">
        <v>1047</v>
      </c>
      <c r="M72">
        <v>106</v>
      </c>
      <c r="N72" s="1">
        <v>10.5595</v>
      </c>
      <c r="O72" t="s">
        <v>185</v>
      </c>
      <c r="P72" t="s">
        <v>185</v>
      </c>
    </row>
    <row r="73" spans="1:16">
      <c r="A73" t="s">
        <v>182</v>
      </c>
      <c r="B73">
        <v>104</v>
      </c>
      <c r="C73">
        <v>204</v>
      </c>
      <c r="D73" t="s">
        <v>186</v>
      </c>
      <c r="E73">
        <v>368</v>
      </c>
      <c r="F73" t="s">
        <v>184</v>
      </c>
      <c r="G73" s="1">
        <f>[1]Overlaps_04May2021!G73/1000</f>
        <v>10.04914374</v>
      </c>
      <c r="H73" s="1">
        <f>[1]Overlaps_04May2021!H73/1000</f>
        <v>12.6174</v>
      </c>
      <c r="I73" s="1">
        <v>-4.6570901639344298</v>
      </c>
      <c r="J73" s="1">
        <v>-4.5438531800392203</v>
      </c>
      <c r="K73" s="2">
        <v>0.11323698389521</v>
      </c>
      <c r="L73">
        <v>244</v>
      </c>
      <c r="M73">
        <v>51</v>
      </c>
      <c r="N73" s="1">
        <v>2.5682562600000001</v>
      </c>
      <c r="O73" t="s">
        <v>185</v>
      </c>
      <c r="P73" t="s">
        <v>179</v>
      </c>
    </row>
    <row r="74" spans="1:16">
      <c r="A74" t="s">
        <v>182</v>
      </c>
      <c r="B74">
        <v>104</v>
      </c>
      <c r="C74">
        <v>204</v>
      </c>
      <c r="D74" t="s">
        <v>186</v>
      </c>
      <c r="E74">
        <v>370</v>
      </c>
      <c r="F74" t="s">
        <v>181</v>
      </c>
      <c r="G74" s="1">
        <f>[1]Overlaps_04May2021!G74/1000</f>
        <v>10.14162353</v>
      </c>
      <c r="H74" s="1">
        <f>[1]Overlaps_04May2021!H74/1000</f>
        <v>12.6174</v>
      </c>
      <c r="I74" s="1">
        <v>-4.6543404255319096</v>
      </c>
      <c r="J74" s="1">
        <v>-4.7063891675675702</v>
      </c>
      <c r="K74" s="2">
        <v>5.2048742035652601E-2</v>
      </c>
      <c r="L74">
        <v>235</v>
      </c>
      <c r="M74">
        <v>37</v>
      </c>
      <c r="N74" s="1">
        <v>2.47577647</v>
      </c>
      <c r="O74" t="s">
        <v>185</v>
      </c>
      <c r="P74" t="s">
        <v>179</v>
      </c>
    </row>
    <row r="75" spans="1:16">
      <c r="A75" t="s">
        <v>182</v>
      </c>
      <c r="B75">
        <v>104</v>
      </c>
      <c r="C75">
        <v>368</v>
      </c>
      <c r="D75" t="s">
        <v>184</v>
      </c>
      <c r="E75">
        <v>370</v>
      </c>
      <c r="F75" t="s">
        <v>181</v>
      </c>
      <c r="G75" s="1">
        <f>[1]Overlaps_04May2021!G75/1000</f>
        <v>10.14162353</v>
      </c>
      <c r="H75" s="1">
        <f>[1]Overlaps_04May2021!H75/1000</f>
        <v>13.54537288</v>
      </c>
      <c r="I75" s="1">
        <v>-4.5425053780333302</v>
      </c>
      <c r="J75" s="1">
        <v>-4.6948307040000001</v>
      </c>
      <c r="K75" s="2">
        <v>0.15232532596666601</v>
      </c>
      <c r="L75">
        <v>60</v>
      </c>
      <c r="M75">
        <v>50</v>
      </c>
      <c r="N75" s="1">
        <v>3.40374935</v>
      </c>
      <c r="O75" t="s">
        <v>179</v>
      </c>
      <c r="P75" t="s">
        <v>179</v>
      </c>
    </row>
    <row r="76" spans="1:16">
      <c r="A76" t="s">
        <v>182</v>
      </c>
      <c r="B76">
        <v>104</v>
      </c>
      <c r="C76">
        <v>368</v>
      </c>
      <c r="D76" t="s">
        <v>184</v>
      </c>
      <c r="E76">
        <v>371</v>
      </c>
      <c r="F76" t="s">
        <v>180</v>
      </c>
      <c r="G76" s="1">
        <f>[1]Overlaps_04May2021!G76/1000</f>
        <v>11.94831911</v>
      </c>
      <c r="H76" s="1">
        <f>[1]Overlaps_04May2021!H76/1000</f>
        <v>13.54537288</v>
      </c>
      <c r="I76" s="1">
        <v>-4.6349341794444401</v>
      </c>
      <c r="J76" s="1">
        <v>-4.7897397580769203</v>
      </c>
      <c r="K76" s="2">
        <v>0.15480557863247801</v>
      </c>
      <c r="L76">
        <v>18</v>
      </c>
      <c r="M76">
        <v>26</v>
      </c>
      <c r="N76" s="1">
        <v>1.59705377</v>
      </c>
      <c r="O76" t="s">
        <v>179</v>
      </c>
      <c r="P76" t="s">
        <v>179</v>
      </c>
    </row>
    <row r="77" spans="1:16">
      <c r="A77" t="s">
        <v>182</v>
      </c>
      <c r="B77">
        <v>104</v>
      </c>
      <c r="C77">
        <v>369</v>
      </c>
      <c r="D77" t="s">
        <v>183</v>
      </c>
      <c r="E77">
        <v>371</v>
      </c>
      <c r="F77" t="s">
        <v>180</v>
      </c>
      <c r="G77" s="1">
        <f>[1]Overlaps_04May2021!G77/1000</f>
        <v>20.6952</v>
      </c>
      <c r="H77" s="1">
        <f>[1]Overlaps_04May2021!H77/1000</f>
        <v>23.438687569999999</v>
      </c>
      <c r="I77" s="1">
        <v>-5.0605570884324296</v>
      </c>
      <c r="J77" s="1">
        <v>-5.25766798307692</v>
      </c>
      <c r="K77" s="2">
        <v>0.197110894644491</v>
      </c>
      <c r="L77">
        <v>37</v>
      </c>
      <c r="M77">
        <v>39</v>
      </c>
      <c r="N77" s="1">
        <v>2.7434875700000001</v>
      </c>
      <c r="O77" t="s">
        <v>179</v>
      </c>
      <c r="P77" t="s">
        <v>179</v>
      </c>
    </row>
    <row r="78" spans="1:16">
      <c r="A78" t="s">
        <v>182</v>
      </c>
      <c r="B78">
        <v>104</v>
      </c>
      <c r="C78">
        <v>370</v>
      </c>
      <c r="D78" t="s">
        <v>181</v>
      </c>
      <c r="E78">
        <v>371</v>
      </c>
      <c r="F78" t="s">
        <v>180</v>
      </c>
      <c r="G78" s="1">
        <f>[1]Overlaps_04May2021!G78/1000</f>
        <v>11.94831911</v>
      </c>
      <c r="H78" s="1">
        <f>[1]Overlaps_04May2021!H78/1000</f>
        <v>21.844104490000003</v>
      </c>
      <c r="I78" s="1">
        <v>-4.8667775401694904</v>
      </c>
      <c r="J78" s="1">
        <v>-5.1211183992150504</v>
      </c>
      <c r="K78" s="2">
        <v>0.25434085904556297</v>
      </c>
      <c r="L78">
        <v>59</v>
      </c>
      <c r="M78">
        <v>93</v>
      </c>
      <c r="N78" s="1">
        <v>9.8957853799999995</v>
      </c>
      <c r="O78" t="s">
        <v>179</v>
      </c>
      <c r="P78" t="s">
        <v>179</v>
      </c>
    </row>
    <row r="79" spans="1:16">
      <c r="A79" t="s">
        <v>178</v>
      </c>
      <c r="B79">
        <v>109</v>
      </c>
      <c r="C79">
        <v>216</v>
      </c>
      <c r="D79" t="s">
        <v>177</v>
      </c>
      <c r="E79">
        <v>217</v>
      </c>
      <c r="F79" t="s">
        <v>176</v>
      </c>
      <c r="G79" s="1">
        <f>[1]Overlaps_04May2021!G79/1000</f>
        <v>4.9790000000000001</v>
      </c>
      <c r="H79" s="1">
        <f>[1]Overlaps_04May2021!H79/1000</f>
        <v>6.6920000000000002</v>
      </c>
      <c r="I79" s="1">
        <v>-7.3741025641025599</v>
      </c>
      <c r="J79" s="1">
        <v>-7.4408333333333303</v>
      </c>
      <c r="K79" s="2">
        <v>6.6730769230768594E-2</v>
      </c>
      <c r="L79">
        <v>39</v>
      </c>
      <c r="M79">
        <v>60</v>
      </c>
      <c r="N79" s="1">
        <v>1.7130000000000001</v>
      </c>
      <c r="O79" t="s">
        <v>175</v>
      </c>
      <c r="P79" t="s">
        <v>175</v>
      </c>
    </row>
    <row r="80" spans="1:16">
      <c r="A80" t="s">
        <v>174</v>
      </c>
      <c r="B80">
        <v>111</v>
      </c>
      <c r="C80">
        <v>219</v>
      </c>
      <c r="D80" t="s">
        <v>173</v>
      </c>
      <c r="E80">
        <v>220</v>
      </c>
      <c r="F80" t="s">
        <v>172</v>
      </c>
      <c r="G80" s="1">
        <f>[1]Overlaps_04May2021!G80/1000</f>
        <v>4.4187299999999992</v>
      </c>
      <c r="H80" s="1">
        <f>[1]Overlaps_04May2021!H80/1000</f>
        <v>17.212820000000001</v>
      </c>
      <c r="I80" s="1">
        <v>-5.3386832288852997</v>
      </c>
      <c r="J80" s="1">
        <v>-5.6459501504325704</v>
      </c>
      <c r="K80" s="2">
        <v>0.30726692154726598</v>
      </c>
      <c r="L80">
        <v>298</v>
      </c>
      <c r="M80">
        <v>327</v>
      </c>
      <c r="N80" s="1">
        <v>12.794090000000001</v>
      </c>
      <c r="O80" t="s">
        <v>171</v>
      </c>
      <c r="P80" t="s">
        <v>171</v>
      </c>
    </row>
    <row r="81" spans="1:16">
      <c r="A81" t="s">
        <v>168</v>
      </c>
      <c r="B81">
        <v>116</v>
      </c>
      <c r="C81">
        <v>237</v>
      </c>
      <c r="D81" t="s">
        <v>167</v>
      </c>
      <c r="E81">
        <v>238</v>
      </c>
      <c r="F81" t="s">
        <v>170</v>
      </c>
      <c r="G81" s="1">
        <f>[1]Overlaps_04May2021!G81/1000</f>
        <v>0.15376200000000001</v>
      </c>
      <c r="H81" s="1">
        <f>[1]Overlaps_04May2021!H81/1000</f>
        <v>13.51647</v>
      </c>
      <c r="I81" s="1">
        <v>-8.2868030777963302</v>
      </c>
      <c r="J81" s="1">
        <v>-9.1401032608695303</v>
      </c>
      <c r="K81" s="2">
        <v>0.85330018307320499</v>
      </c>
      <c r="L81">
        <v>256</v>
      </c>
      <c r="M81">
        <v>644</v>
      </c>
      <c r="N81" s="1">
        <v>13.362708</v>
      </c>
      <c r="O81" t="s">
        <v>165</v>
      </c>
      <c r="P81" t="s">
        <v>169</v>
      </c>
    </row>
    <row r="82" spans="1:16">
      <c r="A82" t="s">
        <v>168</v>
      </c>
      <c r="B82">
        <v>116</v>
      </c>
      <c r="C82">
        <v>237</v>
      </c>
      <c r="D82" t="s">
        <v>167</v>
      </c>
      <c r="E82">
        <v>239</v>
      </c>
      <c r="F82" t="s">
        <v>166</v>
      </c>
      <c r="G82" s="1">
        <f>[1]Overlaps_04May2021!G82/1000</f>
        <v>15.244999999999999</v>
      </c>
      <c r="H82" s="1">
        <f>[1]Overlaps_04May2021!H82/1000</f>
        <v>26.0656228</v>
      </c>
      <c r="I82" s="1">
        <v>-7.0168817035728202</v>
      </c>
      <c r="J82" s="1">
        <v>-8.5004402515723303</v>
      </c>
      <c r="K82" s="2">
        <v>1.4835585479995099</v>
      </c>
      <c r="L82">
        <v>181</v>
      </c>
      <c r="M82">
        <v>159</v>
      </c>
      <c r="N82" s="1">
        <v>10.820622800000001</v>
      </c>
      <c r="O82" t="s">
        <v>165</v>
      </c>
      <c r="P82" t="s">
        <v>164</v>
      </c>
    </row>
    <row r="83" spans="1:16">
      <c r="A83" t="s">
        <v>163</v>
      </c>
      <c r="B83">
        <v>117</v>
      </c>
      <c r="C83">
        <v>240</v>
      </c>
      <c r="D83" t="s">
        <v>162</v>
      </c>
      <c r="E83">
        <v>242</v>
      </c>
      <c r="F83" t="s">
        <v>161</v>
      </c>
      <c r="G83" s="1">
        <f>[1]Overlaps_04May2021!G83/1000</f>
        <v>0.15480000000000002</v>
      </c>
      <c r="H83" s="1">
        <f>[1]Overlaps_04May2021!H83/1000</f>
        <v>6.6406000000000001</v>
      </c>
      <c r="I83" s="1">
        <v>-5.7838873499538304</v>
      </c>
      <c r="J83" s="1">
        <v>-5.6903606965174101</v>
      </c>
      <c r="K83" s="2">
        <v>9.3526653436419402E-2</v>
      </c>
      <c r="L83">
        <v>1083</v>
      </c>
      <c r="M83">
        <v>804</v>
      </c>
      <c r="N83" s="1">
        <v>6.4858000000000002</v>
      </c>
      <c r="O83" t="s">
        <v>160</v>
      </c>
      <c r="P83" t="s">
        <v>160</v>
      </c>
    </row>
    <row r="84" spans="1:16">
      <c r="A84" t="s">
        <v>159</v>
      </c>
      <c r="B84">
        <v>118</v>
      </c>
      <c r="C84">
        <v>246</v>
      </c>
      <c r="D84" t="s">
        <v>158</v>
      </c>
      <c r="E84">
        <v>247</v>
      </c>
      <c r="F84" t="s">
        <v>157</v>
      </c>
      <c r="G84" s="1">
        <f>[1]Overlaps_04May2021!G84/1000</f>
        <v>139.93100000000001</v>
      </c>
      <c r="H84" s="1">
        <f>[1]Overlaps_04May2021!H84/1000</f>
        <v>155.80699999999999</v>
      </c>
      <c r="I84" s="1">
        <v>-8.0654198473282399</v>
      </c>
      <c r="J84" s="1">
        <v>-8.5644615384615399</v>
      </c>
      <c r="K84" s="2">
        <v>0.499041691133295</v>
      </c>
      <c r="L84">
        <v>131</v>
      </c>
      <c r="M84">
        <v>130</v>
      </c>
      <c r="N84" s="1">
        <v>15.875999999999999</v>
      </c>
      <c r="O84" t="s">
        <v>156</v>
      </c>
      <c r="P84" t="s">
        <v>156</v>
      </c>
    </row>
    <row r="85" spans="1:16">
      <c r="A85" t="s">
        <v>155</v>
      </c>
      <c r="B85">
        <v>119</v>
      </c>
      <c r="C85">
        <v>248</v>
      </c>
      <c r="D85" t="s">
        <v>154</v>
      </c>
      <c r="E85">
        <v>249</v>
      </c>
      <c r="F85" t="s">
        <v>153</v>
      </c>
      <c r="G85" s="1">
        <f>[1]Overlaps_04May2021!G85/1000</f>
        <v>0.51008785309400007</v>
      </c>
      <c r="H85" s="1">
        <f>[1]Overlaps_04May2021!H85/1000</f>
        <v>2.0945236629999999</v>
      </c>
      <c r="I85" s="1">
        <v>-5.3771395057049398</v>
      </c>
      <c r="J85" s="1">
        <v>-5.0948779050339796</v>
      </c>
      <c r="K85" s="2">
        <v>0.28226160067095801</v>
      </c>
      <c r="L85">
        <v>77</v>
      </c>
      <c r="M85">
        <v>274</v>
      </c>
      <c r="N85" s="1">
        <v>1.5844358099060001</v>
      </c>
      <c r="O85" t="s">
        <v>152</v>
      </c>
      <c r="P85" t="s">
        <v>152</v>
      </c>
    </row>
    <row r="86" spans="1:16">
      <c r="A86" t="s">
        <v>150</v>
      </c>
      <c r="B86">
        <v>123</v>
      </c>
      <c r="C86">
        <v>255</v>
      </c>
      <c r="D86" t="s">
        <v>151</v>
      </c>
      <c r="E86">
        <v>256</v>
      </c>
      <c r="F86" t="s">
        <v>149</v>
      </c>
      <c r="G86" s="1">
        <f>[1]Overlaps_04May2021!G86/1000</f>
        <v>3.2536474696300002</v>
      </c>
      <c r="H86" s="1">
        <f>[1]Overlaps_04May2021!H86/1000</f>
        <v>6.8203538241300006</v>
      </c>
      <c r="I86" s="1">
        <v>-8.1236601307189495</v>
      </c>
      <c r="J86" s="1">
        <v>-8.1357120253164599</v>
      </c>
      <c r="K86" s="2">
        <v>1.20518945975014E-2</v>
      </c>
      <c r="L86">
        <v>612</v>
      </c>
      <c r="M86">
        <v>632</v>
      </c>
      <c r="N86" s="1">
        <v>3.3409278755293998</v>
      </c>
      <c r="O86" t="s">
        <v>147</v>
      </c>
      <c r="P86" t="s">
        <v>147</v>
      </c>
    </row>
    <row r="87" spans="1:16">
      <c r="A87" t="s">
        <v>150</v>
      </c>
      <c r="B87">
        <v>123</v>
      </c>
      <c r="C87">
        <v>255</v>
      </c>
      <c r="D87" t="s">
        <v>151</v>
      </c>
      <c r="E87">
        <v>257</v>
      </c>
      <c r="F87" t="s">
        <v>148</v>
      </c>
      <c r="G87" s="1">
        <f>[1]Overlaps_04May2021!G87/1000</f>
        <v>3.8931288800000003</v>
      </c>
      <c r="H87" s="1">
        <f>[1]Overlaps_04May2021!H87/1000</f>
        <v>6.8203538241300006</v>
      </c>
      <c r="I87" s="1">
        <v>-8.1878423236514504</v>
      </c>
      <c r="J87" s="1">
        <v>-8.4804857444561801</v>
      </c>
      <c r="K87" s="2">
        <v>0.292643420804724</v>
      </c>
      <c r="L87">
        <v>482</v>
      </c>
      <c r="M87">
        <v>947</v>
      </c>
      <c r="N87" s="1">
        <v>2.6592029130000001</v>
      </c>
      <c r="O87" t="s">
        <v>147</v>
      </c>
      <c r="P87" t="s">
        <v>147</v>
      </c>
    </row>
    <row r="88" spans="1:16">
      <c r="A88" t="s">
        <v>150</v>
      </c>
      <c r="B88">
        <v>123</v>
      </c>
      <c r="C88">
        <v>256</v>
      </c>
      <c r="D88" t="s">
        <v>149</v>
      </c>
      <c r="E88">
        <v>257</v>
      </c>
      <c r="F88" t="s">
        <v>148</v>
      </c>
      <c r="G88" s="1">
        <f>[1]Overlaps_04May2021!G88/1000</f>
        <v>3.8931288800000003</v>
      </c>
      <c r="H88" s="1">
        <f>[1]Overlaps_04May2021!H88/1000</f>
        <v>7.2368215039999999</v>
      </c>
      <c r="I88" s="1">
        <v>-8.2739357429718901</v>
      </c>
      <c r="J88" s="1">
        <v>-8.4672183098591507</v>
      </c>
      <c r="K88" s="2">
        <v>0.193282566887266</v>
      </c>
      <c r="L88">
        <v>498</v>
      </c>
      <c r="M88">
        <v>1136</v>
      </c>
      <c r="N88" s="1">
        <v>2.9665391639999998</v>
      </c>
      <c r="O88" t="s">
        <v>147</v>
      </c>
      <c r="P88" t="s">
        <v>147</v>
      </c>
    </row>
    <row r="89" spans="1:16">
      <c r="A89" t="s">
        <v>144</v>
      </c>
      <c r="B89">
        <v>127</v>
      </c>
      <c r="C89">
        <v>263</v>
      </c>
      <c r="D89" t="s">
        <v>146</v>
      </c>
      <c r="E89">
        <v>268</v>
      </c>
      <c r="F89" t="s">
        <v>145</v>
      </c>
      <c r="G89" s="1">
        <f>[1]Overlaps_04May2021!G89/1000</f>
        <v>30.3</v>
      </c>
      <c r="H89" s="1">
        <f>[1]Overlaps_04May2021!H89/1000</f>
        <v>41.32</v>
      </c>
      <c r="I89" s="1">
        <v>-11.015584415584399</v>
      </c>
      <c r="J89" s="1">
        <v>-11.4944262295082</v>
      </c>
      <c r="K89" s="2">
        <v>0.478841813923781</v>
      </c>
      <c r="L89">
        <v>154</v>
      </c>
      <c r="M89">
        <v>122</v>
      </c>
      <c r="N89" s="1">
        <v>11.02</v>
      </c>
      <c r="O89" t="s">
        <v>141</v>
      </c>
      <c r="P89" t="s">
        <v>141</v>
      </c>
    </row>
    <row r="90" spans="1:16">
      <c r="A90" t="s">
        <v>144</v>
      </c>
      <c r="B90">
        <v>127</v>
      </c>
      <c r="C90">
        <v>266</v>
      </c>
      <c r="D90" t="s">
        <v>143</v>
      </c>
      <c r="E90">
        <v>269</v>
      </c>
      <c r="F90" t="s">
        <v>142</v>
      </c>
      <c r="G90" s="1">
        <f>[1]Overlaps_04May2021!G90/1000</f>
        <v>77.260000000000005</v>
      </c>
      <c r="H90" s="1">
        <f>[1]Overlaps_04May2021!H90/1000</f>
        <v>106.4</v>
      </c>
      <c r="I90" s="1">
        <v>-12.27</v>
      </c>
      <c r="J90" s="1">
        <v>-12.203925925925899</v>
      </c>
      <c r="K90" s="2">
        <v>6.6074074074073494E-2</v>
      </c>
      <c r="L90">
        <v>13</v>
      </c>
      <c r="M90">
        <v>135</v>
      </c>
      <c r="N90" s="1">
        <v>29.14</v>
      </c>
      <c r="O90" t="s">
        <v>141</v>
      </c>
      <c r="P90" t="s">
        <v>141</v>
      </c>
    </row>
    <row r="91" spans="1:16">
      <c r="A91" t="s">
        <v>136</v>
      </c>
      <c r="B91">
        <v>128</v>
      </c>
      <c r="C91">
        <v>271</v>
      </c>
      <c r="D91" t="s">
        <v>140</v>
      </c>
      <c r="E91">
        <v>272</v>
      </c>
      <c r="F91" t="s">
        <v>139</v>
      </c>
      <c r="G91" s="1">
        <f>[1]Overlaps_04May2021!G91/1000</f>
        <v>0.13100000000000001</v>
      </c>
      <c r="H91" s="1">
        <f>[1]Overlaps_04May2021!H91/1000</f>
        <v>6.9050000000000002</v>
      </c>
      <c r="I91" s="1">
        <v>-5.9839887640449403</v>
      </c>
      <c r="J91" s="1">
        <v>-5.8956375838926203</v>
      </c>
      <c r="K91" s="2">
        <v>8.8351180152326195E-2</v>
      </c>
      <c r="L91">
        <v>178</v>
      </c>
      <c r="M91">
        <v>149</v>
      </c>
      <c r="N91" s="1">
        <v>6.774</v>
      </c>
      <c r="O91" t="s">
        <v>137</v>
      </c>
      <c r="P91" t="s">
        <v>137</v>
      </c>
    </row>
    <row r="92" spans="1:16">
      <c r="A92" t="s">
        <v>136</v>
      </c>
      <c r="B92">
        <v>128</v>
      </c>
      <c r="C92">
        <v>271</v>
      </c>
      <c r="D92" t="s">
        <v>140</v>
      </c>
      <c r="E92">
        <v>273</v>
      </c>
      <c r="F92" t="s">
        <v>138</v>
      </c>
      <c r="G92" s="1">
        <f>[1]Overlaps_04May2021!G92/1000</f>
        <v>0.10199999999999999</v>
      </c>
      <c r="H92" s="1">
        <f>[1]Overlaps_04May2021!H92/1000</f>
        <v>6.9050000000000002</v>
      </c>
      <c r="I92" s="1">
        <v>-5.9929797979797996</v>
      </c>
      <c r="J92" s="1">
        <v>-5.9672440944881897</v>
      </c>
      <c r="K92" s="2">
        <v>2.5735703491608999E-2</v>
      </c>
      <c r="L92">
        <v>198</v>
      </c>
      <c r="M92">
        <v>127</v>
      </c>
      <c r="N92" s="1">
        <v>6.8029999999999999</v>
      </c>
      <c r="O92" t="s">
        <v>137</v>
      </c>
      <c r="P92" t="s">
        <v>137</v>
      </c>
    </row>
    <row r="93" spans="1:16">
      <c r="A93" t="s">
        <v>136</v>
      </c>
      <c r="B93">
        <v>128</v>
      </c>
      <c r="C93">
        <v>272</v>
      </c>
      <c r="D93" t="s">
        <v>139</v>
      </c>
      <c r="E93">
        <v>273</v>
      </c>
      <c r="F93" t="s">
        <v>138</v>
      </c>
      <c r="G93" s="1">
        <f>[1]Overlaps_04May2021!G93/1000</f>
        <v>0.13100000000000001</v>
      </c>
      <c r="H93" s="1">
        <f>[1]Overlaps_04May2021!H93/1000</f>
        <v>7.13</v>
      </c>
      <c r="I93" s="1">
        <v>-5.8881168831168802</v>
      </c>
      <c r="J93" s="1">
        <v>-5.9357657657657699</v>
      </c>
      <c r="K93" s="2">
        <v>4.7648882648882597E-2</v>
      </c>
      <c r="L93">
        <v>154</v>
      </c>
      <c r="M93">
        <v>111</v>
      </c>
      <c r="N93" s="1">
        <v>6.9989999999999997</v>
      </c>
      <c r="O93" t="s">
        <v>137</v>
      </c>
      <c r="P93" t="s">
        <v>137</v>
      </c>
    </row>
    <row r="94" spans="1:16">
      <c r="A94" t="s">
        <v>136</v>
      </c>
      <c r="B94">
        <v>128</v>
      </c>
      <c r="C94">
        <v>681</v>
      </c>
      <c r="D94" t="s">
        <v>135</v>
      </c>
      <c r="E94">
        <v>683</v>
      </c>
      <c r="F94" t="s">
        <v>134</v>
      </c>
      <c r="G94" s="1">
        <f>[1]Overlaps_04May2021!G94/1000</f>
        <v>263.10708370000003</v>
      </c>
      <c r="H94" s="1">
        <f>[1]Overlaps_04May2021!H94/1000</f>
        <v>328.23899999999998</v>
      </c>
      <c r="I94" s="1">
        <v>-5.7710077519379803</v>
      </c>
      <c r="J94" s="1">
        <v>-5.6237969924811999</v>
      </c>
      <c r="K94" s="2">
        <v>0.147210759456782</v>
      </c>
      <c r="L94">
        <v>258</v>
      </c>
      <c r="M94">
        <v>266</v>
      </c>
      <c r="N94" s="1">
        <v>65.1319163</v>
      </c>
      <c r="O94" t="s">
        <v>133</v>
      </c>
      <c r="P94" t="s">
        <v>133</v>
      </c>
    </row>
    <row r="95" spans="1:16">
      <c r="A95" t="s">
        <v>132</v>
      </c>
      <c r="B95">
        <v>132</v>
      </c>
      <c r="C95">
        <v>280</v>
      </c>
      <c r="D95" t="s">
        <v>131</v>
      </c>
      <c r="E95">
        <v>281</v>
      </c>
      <c r="F95" t="s">
        <v>130</v>
      </c>
      <c r="G95" s="1">
        <f>[1]Overlaps_04May2021!G95/1000</f>
        <v>47.816000000000003</v>
      </c>
      <c r="H95" s="1">
        <f>[1]Overlaps_04May2021!H95/1000</f>
        <v>55.966000000000001</v>
      </c>
      <c r="I95" s="1">
        <v>-12.976587942821601</v>
      </c>
      <c r="J95" s="1">
        <v>-12.999372808815499</v>
      </c>
      <c r="K95" s="2">
        <v>2.27848659938381E-2</v>
      </c>
      <c r="L95">
        <v>1609</v>
      </c>
      <c r="M95">
        <v>1315</v>
      </c>
      <c r="N95" s="1">
        <v>7.13</v>
      </c>
      <c r="O95" t="s">
        <v>129</v>
      </c>
      <c r="P95" t="s">
        <v>129</v>
      </c>
    </row>
    <row r="96" spans="1:16">
      <c r="A96" t="s">
        <v>128</v>
      </c>
      <c r="B96">
        <v>137</v>
      </c>
      <c r="C96">
        <v>290</v>
      </c>
      <c r="D96" t="s">
        <v>127</v>
      </c>
      <c r="E96">
        <v>291</v>
      </c>
      <c r="F96" t="s">
        <v>126</v>
      </c>
      <c r="G96" s="1">
        <f>[1]Overlaps_04May2021!G96/1000</f>
        <v>1.8380000000000001</v>
      </c>
      <c r="H96" s="1">
        <f>[1]Overlaps_04May2021!H96/1000</f>
        <v>11.656000000000001</v>
      </c>
      <c r="I96" s="1">
        <v>-12.1954139072848</v>
      </c>
      <c r="J96" s="1">
        <v>-12.166558139534899</v>
      </c>
      <c r="K96" s="2">
        <v>2.8855767749885099E-2</v>
      </c>
      <c r="L96">
        <v>604</v>
      </c>
      <c r="M96">
        <v>215</v>
      </c>
      <c r="N96" s="1">
        <v>9.8179999999999996</v>
      </c>
      <c r="O96" t="s">
        <v>125</v>
      </c>
      <c r="P96" t="s">
        <v>125</v>
      </c>
    </row>
    <row r="97" spans="1:16">
      <c r="A97" t="s">
        <v>110</v>
      </c>
      <c r="B97">
        <v>140</v>
      </c>
      <c r="C97">
        <v>295</v>
      </c>
      <c r="D97" t="s">
        <v>124</v>
      </c>
      <c r="E97">
        <v>296</v>
      </c>
      <c r="F97" t="s">
        <v>123</v>
      </c>
      <c r="G97" s="1">
        <f>[1]Overlaps_04May2021!G97/1000</f>
        <v>2.1343125000000001</v>
      </c>
      <c r="H97" s="1">
        <f>[1]Overlaps_04May2021!H97/1000</f>
        <v>2.8056666666699996</v>
      </c>
      <c r="I97" s="1">
        <v>-9.1995333333333296</v>
      </c>
      <c r="J97" s="1">
        <v>-9.3053243243243209</v>
      </c>
      <c r="K97" s="2">
        <v>0.105790990990991</v>
      </c>
      <c r="L97">
        <v>15</v>
      </c>
      <c r="M97">
        <v>37</v>
      </c>
      <c r="N97" s="1">
        <v>0.67135416667000003</v>
      </c>
      <c r="O97" t="s">
        <v>118</v>
      </c>
      <c r="P97" t="s">
        <v>118</v>
      </c>
    </row>
    <row r="98" spans="1:16">
      <c r="A98" t="s">
        <v>110</v>
      </c>
      <c r="B98">
        <v>140</v>
      </c>
      <c r="C98">
        <v>295</v>
      </c>
      <c r="D98" t="s">
        <v>124</v>
      </c>
      <c r="E98">
        <v>297</v>
      </c>
      <c r="F98" t="s">
        <v>122</v>
      </c>
      <c r="G98" s="1">
        <f>[1]Overlaps_04May2021!G98/1000</f>
        <v>2.3686250000000002</v>
      </c>
      <c r="H98" s="1">
        <f>[1]Overlaps_04May2021!H98/1000</f>
        <v>8.435488888890001</v>
      </c>
      <c r="I98" s="1">
        <v>-10.317107526881699</v>
      </c>
      <c r="J98" s="1">
        <v>-9.9150540540540497</v>
      </c>
      <c r="K98" s="2">
        <v>0.40205347282766701</v>
      </c>
      <c r="L98">
        <v>93</v>
      </c>
      <c r="M98">
        <v>148</v>
      </c>
      <c r="N98" s="1">
        <v>6.0668638888900004</v>
      </c>
      <c r="O98" t="s">
        <v>118</v>
      </c>
      <c r="P98" t="s">
        <v>118</v>
      </c>
    </row>
    <row r="99" spans="1:16">
      <c r="A99" t="s">
        <v>110</v>
      </c>
      <c r="B99">
        <v>140</v>
      </c>
      <c r="C99">
        <v>295</v>
      </c>
      <c r="D99" t="s">
        <v>124</v>
      </c>
      <c r="E99">
        <v>298</v>
      </c>
      <c r="F99" t="s">
        <v>121</v>
      </c>
      <c r="G99" s="1">
        <f>[1]Overlaps_04May2021!G99/1000</f>
        <v>2.1343125000000001</v>
      </c>
      <c r="H99" s="1">
        <f>[1]Overlaps_04May2021!H99/1000</f>
        <v>11.508799999999999</v>
      </c>
      <c r="I99" s="1">
        <v>-10.178472440944899</v>
      </c>
      <c r="J99" s="1">
        <v>-9.9180162162162198</v>
      </c>
      <c r="K99" s="2">
        <v>0.26045622472866498</v>
      </c>
      <c r="L99">
        <v>254</v>
      </c>
      <c r="M99">
        <v>370</v>
      </c>
      <c r="N99" s="1">
        <v>9.3744875000000008</v>
      </c>
      <c r="O99" t="s">
        <v>118</v>
      </c>
      <c r="P99" t="s">
        <v>118</v>
      </c>
    </row>
    <row r="100" spans="1:16">
      <c r="A100" t="s">
        <v>110</v>
      </c>
      <c r="B100">
        <v>140</v>
      </c>
      <c r="C100">
        <v>295</v>
      </c>
      <c r="D100" t="s">
        <v>124</v>
      </c>
      <c r="E100">
        <v>299</v>
      </c>
      <c r="F100" t="s">
        <v>120</v>
      </c>
      <c r="G100" s="1">
        <f>[1]Overlaps_04May2021!G100/1000</f>
        <v>6.96</v>
      </c>
      <c r="H100" s="1">
        <f>[1]Overlaps_04May2021!H100/1000</f>
        <v>11.4856</v>
      </c>
      <c r="I100" s="1">
        <v>-10.2273961352657</v>
      </c>
      <c r="J100" s="1">
        <v>-9.9553076923076897</v>
      </c>
      <c r="K100" s="2">
        <v>0.27208844295800799</v>
      </c>
      <c r="L100">
        <v>207</v>
      </c>
      <c r="M100">
        <v>65</v>
      </c>
      <c r="N100" s="1">
        <v>4.5255999999999998</v>
      </c>
      <c r="O100" t="s">
        <v>118</v>
      </c>
      <c r="P100" t="s">
        <v>118</v>
      </c>
    </row>
    <row r="101" spans="1:16">
      <c r="A101" t="s">
        <v>110</v>
      </c>
      <c r="B101">
        <v>140</v>
      </c>
      <c r="C101">
        <v>295</v>
      </c>
      <c r="D101" t="s">
        <v>124</v>
      </c>
      <c r="E101">
        <v>300</v>
      </c>
      <c r="F101" t="s">
        <v>119</v>
      </c>
      <c r="G101" s="1">
        <f>[1]Overlaps_04May2021!G101/1000</f>
        <v>10.215</v>
      </c>
      <c r="H101" s="1">
        <f>[1]Overlaps_04May2021!H101/1000</f>
        <v>11.508799999999999</v>
      </c>
      <c r="I101" s="1">
        <v>-9.6483749999999997</v>
      </c>
      <c r="J101" s="1">
        <v>-9.8026551724137896</v>
      </c>
      <c r="K101" s="2">
        <v>0.15428017241379299</v>
      </c>
      <c r="L101">
        <v>56</v>
      </c>
      <c r="M101">
        <v>87</v>
      </c>
      <c r="N101" s="1">
        <v>1.2938000000000001</v>
      </c>
      <c r="O101" t="s">
        <v>118</v>
      </c>
      <c r="P101" t="s">
        <v>118</v>
      </c>
    </row>
    <row r="102" spans="1:16">
      <c r="A102" t="s">
        <v>110</v>
      </c>
      <c r="B102">
        <v>140</v>
      </c>
      <c r="C102">
        <v>296</v>
      </c>
      <c r="D102" t="s">
        <v>123</v>
      </c>
      <c r="E102">
        <v>297</v>
      </c>
      <c r="F102" t="s">
        <v>122</v>
      </c>
      <c r="G102" s="1">
        <f>[1]Overlaps_04May2021!G102/1000</f>
        <v>2.3686250000000002</v>
      </c>
      <c r="H102" s="1">
        <f>[1]Overlaps_04May2021!H102/1000</f>
        <v>5.1919615384600002</v>
      </c>
      <c r="I102" s="1">
        <v>-9.7384662162162208</v>
      </c>
      <c r="J102" s="1">
        <v>-9.4279466666666707</v>
      </c>
      <c r="K102" s="2">
        <v>0.31051954954954802</v>
      </c>
      <c r="L102">
        <v>148</v>
      </c>
      <c r="M102">
        <v>75</v>
      </c>
      <c r="N102" s="1">
        <v>2.82333653846</v>
      </c>
      <c r="O102" t="s">
        <v>118</v>
      </c>
      <c r="P102" t="s">
        <v>118</v>
      </c>
    </row>
    <row r="103" spans="1:16">
      <c r="A103" t="s">
        <v>110</v>
      </c>
      <c r="B103">
        <v>140</v>
      </c>
      <c r="C103">
        <v>296</v>
      </c>
      <c r="D103" t="s">
        <v>123</v>
      </c>
      <c r="E103">
        <v>298</v>
      </c>
      <c r="F103" t="s">
        <v>121</v>
      </c>
      <c r="G103" s="1">
        <f>[1]Overlaps_04May2021!G103/1000</f>
        <v>0.45719199999999999</v>
      </c>
      <c r="H103" s="1">
        <f>[1]Overlaps_04May2021!H103/1000</f>
        <v>5.1919615384600002</v>
      </c>
      <c r="I103" s="1">
        <v>-9.46078346456693</v>
      </c>
      <c r="J103" s="1">
        <v>-9.2364999999999995</v>
      </c>
      <c r="K103" s="2">
        <v>0.22428346456692999</v>
      </c>
      <c r="L103">
        <v>254</v>
      </c>
      <c r="M103">
        <v>172</v>
      </c>
      <c r="N103" s="1">
        <v>4.7347695384600001</v>
      </c>
      <c r="O103" t="s">
        <v>118</v>
      </c>
      <c r="P103" t="s">
        <v>118</v>
      </c>
    </row>
    <row r="104" spans="1:16">
      <c r="A104" t="s">
        <v>110</v>
      </c>
      <c r="B104">
        <v>140</v>
      </c>
      <c r="C104">
        <v>297</v>
      </c>
      <c r="D104" t="s">
        <v>122</v>
      </c>
      <c r="E104">
        <v>298</v>
      </c>
      <c r="F104" t="s">
        <v>121</v>
      </c>
      <c r="G104" s="1">
        <f>[1]Overlaps_04May2021!G104/1000</f>
        <v>2.4038750000000002</v>
      </c>
      <c r="H104" s="1">
        <f>[1]Overlaps_04May2021!H104/1000</f>
        <v>8.435488888890001</v>
      </c>
      <c r="I104" s="1">
        <v>-9.9266575342465693</v>
      </c>
      <c r="J104" s="1">
        <v>-9.8039858490566001</v>
      </c>
      <c r="K104" s="2">
        <v>0.122671685189971</v>
      </c>
      <c r="L104">
        <v>146</v>
      </c>
      <c r="M104">
        <v>212</v>
      </c>
      <c r="N104" s="1">
        <v>6.0316138888899999</v>
      </c>
      <c r="O104" t="s">
        <v>118</v>
      </c>
      <c r="P104" t="s">
        <v>118</v>
      </c>
    </row>
    <row r="105" spans="1:16">
      <c r="A105" t="s">
        <v>110</v>
      </c>
      <c r="B105">
        <v>140</v>
      </c>
      <c r="C105">
        <v>297</v>
      </c>
      <c r="D105" t="s">
        <v>122</v>
      </c>
      <c r="E105">
        <v>299</v>
      </c>
      <c r="F105" t="s">
        <v>120</v>
      </c>
      <c r="G105" s="1">
        <f>[1]Overlaps_04May2021!G105/1000</f>
        <v>6.96</v>
      </c>
      <c r="H105" s="1">
        <f>[1]Overlaps_04May2021!H105/1000</f>
        <v>8.435488888890001</v>
      </c>
      <c r="I105" s="1">
        <v>-10.477714285714301</v>
      </c>
      <c r="J105" s="1">
        <v>-10.2877142857143</v>
      </c>
      <c r="K105" s="2">
        <v>0.19</v>
      </c>
      <c r="L105">
        <v>35</v>
      </c>
      <c r="M105">
        <v>14</v>
      </c>
      <c r="N105" s="1">
        <v>1.47548888889</v>
      </c>
      <c r="O105" t="s">
        <v>118</v>
      </c>
      <c r="P105" t="s">
        <v>118</v>
      </c>
    </row>
    <row r="106" spans="1:16">
      <c r="A106" t="s">
        <v>110</v>
      </c>
      <c r="B106">
        <v>140</v>
      </c>
      <c r="C106">
        <v>298</v>
      </c>
      <c r="D106" t="s">
        <v>121</v>
      </c>
      <c r="E106">
        <v>299</v>
      </c>
      <c r="F106" t="s">
        <v>120</v>
      </c>
      <c r="G106" s="1">
        <f>[1]Overlaps_04May2021!G106/1000</f>
        <v>7.6559999999999997</v>
      </c>
      <c r="H106" s="1">
        <f>[1]Overlaps_04May2021!H106/1000</f>
        <v>12.830642857099999</v>
      </c>
      <c r="I106" s="1">
        <v>-9.8056943396226401</v>
      </c>
      <c r="J106" s="1">
        <v>-9.4558352941176498</v>
      </c>
      <c r="K106" s="2">
        <v>0.34985904550499602</v>
      </c>
      <c r="L106">
        <v>265</v>
      </c>
      <c r="M106">
        <v>85</v>
      </c>
      <c r="N106" s="1">
        <v>5.1746428571000003</v>
      </c>
      <c r="O106" t="s">
        <v>118</v>
      </c>
      <c r="P106" t="s">
        <v>118</v>
      </c>
    </row>
    <row r="107" spans="1:16">
      <c r="A107" t="s">
        <v>110</v>
      </c>
      <c r="B107">
        <v>140</v>
      </c>
      <c r="C107">
        <v>298</v>
      </c>
      <c r="D107" t="s">
        <v>121</v>
      </c>
      <c r="E107">
        <v>300</v>
      </c>
      <c r="F107" t="s">
        <v>119</v>
      </c>
      <c r="G107" s="1">
        <f>[1]Overlaps_04May2021!G107/1000</f>
        <v>10.233000000000001</v>
      </c>
      <c r="H107" s="1">
        <f>[1]Overlaps_04May2021!H107/1000</f>
        <v>12.830642857099999</v>
      </c>
      <c r="I107" s="1">
        <v>-9.09493162393162</v>
      </c>
      <c r="J107" s="1">
        <v>-9.3238832116788295</v>
      </c>
      <c r="K107" s="2">
        <v>0.228951587747208</v>
      </c>
      <c r="L107">
        <v>117</v>
      </c>
      <c r="M107">
        <v>137</v>
      </c>
      <c r="N107" s="1">
        <v>2.5976428570999999</v>
      </c>
      <c r="O107" t="s">
        <v>118</v>
      </c>
      <c r="P107" t="s">
        <v>118</v>
      </c>
    </row>
    <row r="108" spans="1:16">
      <c r="A108" t="s">
        <v>110</v>
      </c>
      <c r="B108">
        <v>140</v>
      </c>
      <c r="C108">
        <v>299</v>
      </c>
      <c r="D108" t="s">
        <v>120</v>
      </c>
      <c r="E108">
        <v>300</v>
      </c>
      <c r="F108" t="s">
        <v>119</v>
      </c>
      <c r="G108" s="1">
        <f>[1]Overlaps_04May2021!G108/1000</f>
        <v>10.26</v>
      </c>
      <c r="H108" s="1">
        <f>[1]Overlaps_04May2021!H108/1000</f>
        <v>13.148</v>
      </c>
      <c r="I108" s="1">
        <v>-9.0874848484848503</v>
      </c>
      <c r="J108" s="1">
        <v>-9.3299127516778508</v>
      </c>
      <c r="K108" s="2">
        <v>0.242427903193004</v>
      </c>
      <c r="L108">
        <v>66</v>
      </c>
      <c r="M108">
        <v>149</v>
      </c>
      <c r="N108" s="1">
        <v>2.8879999999999999</v>
      </c>
      <c r="O108" t="s">
        <v>118</v>
      </c>
      <c r="P108" t="s">
        <v>118</v>
      </c>
    </row>
    <row r="109" spans="1:16">
      <c r="A109" t="s">
        <v>110</v>
      </c>
      <c r="B109">
        <v>140</v>
      </c>
      <c r="C109">
        <v>302</v>
      </c>
      <c r="D109" t="s">
        <v>117</v>
      </c>
      <c r="E109">
        <v>303</v>
      </c>
      <c r="F109" t="s">
        <v>116</v>
      </c>
      <c r="G109" s="1">
        <f>[1]Overlaps_04May2021!G109/1000</f>
        <v>503.8</v>
      </c>
      <c r="H109" s="1">
        <f>[1]Overlaps_04May2021!H109/1000</f>
        <v>623.79999999999995</v>
      </c>
      <c r="I109" s="1">
        <v>-8.6944947735191604</v>
      </c>
      <c r="J109" s="1">
        <v>-8.9512655601659805</v>
      </c>
      <c r="K109" s="2">
        <v>0.25677078664681102</v>
      </c>
      <c r="L109">
        <v>574</v>
      </c>
      <c r="M109">
        <v>482</v>
      </c>
      <c r="N109" s="1">
        <v>120</v>
      </c>
      <c r="O109" t="s">
        <v>115</v>
      </c>
      <c r="P109" t="s">
        <v>115</v>
      </c>
    </row>
    <row r="110" spans="1:16">
      <c r="A110" t="s">
        <v>110</v>
      </c>
      <c r="B110">
        <v>140</v>
      </c>
      <c r="C110">
        <v>484</v>
      </c>
      <c r="D110" t="s">
        <v>114</v>
      </c>
      <c r="E110">
        <v>493</v>
      </c>
      <c r="F110" t="s">
        <v>113</v>
      </c>
      <c r="G110" s="1">
        <f>[1]Overlaps_04May2021!G110/1000</f>
        <v>135.1</v>
      </c>
      <c r="H110" s="1">
        <f>[1]Overlaps_04May2021!H110/1000</f>
        <v>187.74</v>
      </c>
      <c r="I110" s="1">
        <v>-8.9395238095238092</v>
      </c>
      <c r="J110" s="1">
        <v>-8.5914485981308406</v>
      </c>
      <c r="K110" s="2">
        <v>0.34807521139296899</v>
      </c>
      <c r="L110">
        <v>651</v>
      </c>
      <c r="M110">
        <v>107</v>
      </c>
      <c r="N110" s="1">
        <v>52.64</v>
      </c>
      <c r="O110" t="s">
        <v>107</v>
      </c>
      <c r="P110" t="s">
        <v>107</v>
      </c>
    </row>
    <row r="111" spans="1:16">
      <c r="A111" t="s">
        <v>110</v>
      </c>
      <c r="B111">
        <v>140</v>
      </c>
      <c r="C111">
        <v>485</v>
      </c>
      <c r="D111" t="s">
        <v>112</v>
      </c>
      <c r="E111">
        <v>488</v>
      </c>
      <c r="F111" t="s">
        <v>111</v>
      </c>
      <c r="G111" s="1">
        <f>[1]Overlaps_04May2021!G111/1000</f>
        <v>78.108999999999995</v>
      </c>
      <c r="H111" s="1">
        <f>[1]Overlaps_04May2021!H111/1000</f>
        <v>96.093999999999994</v>
      </c>
      <c r="I111" s="1">
        <v>-8.9717307692307706</v>
      </c>
      <c r="J111" s="1">
        <v>-9.88725157232704</v>
      </c>
      <c r="K111" s="2">
        <v>0.91552080309627504</v>
      </c>
      <c r="L111">
        <v>130</v>
      </c>
      <c r="M111">
        <v>159</v>
      </c>
      <c r="N111" s="1">
        <v>17.984999999999999</v>
      </c>
      <c r="O111" t="s">
        <v>107</v>
      </c>
      <c r="P111" t="s">
        <v>107</v>
      </c>
    </row>
    <row r="112" spans="1:16">
      <c r="A112" t="s">
        <v>110</v>
      </c>
      <c r="B112">
        <v>140</v>
      </c>
      <c r="C112">
        <v>486</v>
      </c>
      <c r="D112" t="s">
        <v>109</v>
      </c>
      <c r="E112">
        <v>492</v>
      </c>
      <c r="F112" t="s">
        <v>108</v>
      </c>
      <c r="G112" s="1">
        <f>[1]Overlaps_04May2021!G112/1000</f>
        <v>108.31124842</v>
      </c>
      <c r="H112" s="1">
        <f>[1]Overlaps_04May2021!H112/1000</f>
        <v>129.937142857</v>
      </c>
      <c r="I112" s="1">
        <v>-9.4373634751773103</v>
      </c>
      <c r="J112" s="1">
        <v>-8.8936666666666699</v>
      </c>
      <c r="K112" s="2">
        <v>0.54369680851063895</v>
      </c>
      <c r="L112">
        <v>282</v>
      </c>
      <c r="M112">
        <v>123</v>
      </c>
      <c r="N112" s="1">
        <v>21.625894436999999</v>
      </c>
      <c r="O112" t="s">
        <v>107</v>
      </c>
      <c r="P112" t="s">
        <v>107</v>
      </c>
    </row>
    <row r="113" spans="1:16">
      <c r="A113" t="s">
        <v>103</v>
      </c>
      <c r="B113">
        <v>141</v>
      </c>
      <c r="C113">
        <v>305</v>
      </c>
      <c r="D113" t="s">
        <v>106</v>
      </c>
      <c r="E113">
        <v>456</v>
      </c>
      <c r="F113" t="s">
        <v>102</v>
      </c>
      <c r="G113" s="1">
        <f>[1]Overlaps_04May2021!G113/1000</f>
        <v>5.1770000000000004E-2</v>
      </c>
      <c r="H113" s="1">
        <f>[1]Overlaps_04May2021!H113/1000</f>
        <v>50.2667</v>
      </c>
      <c r="I113" s="1">
        <v>-10.167721355031601</v>
      </c>
      <c r="J113" s="1">
        <v>-11.040430416068901</v>
      </c>
      <c r="K113" s="2">
        <v>0.87270906103731605</v>
      </c>
      <c r="L113">
        <v>3011</v>
      </c>
      <c r="M113">
        <v>697</v>
      </c>
      <c r="N113" s="1">
        <v>50.214930000000003</v>
      </c>
      <c r="O113" t="s">
        <v>100</v>
      </c>
      <c r="P113" t="s">
        <v>100</v>
      </c>
    </row>
    <row r="114" spans="1:16">
      <c r="A114" t="s">
        <v>103</v>
      </c>
      <c r="B114">
        <v>141</v>
      </c>
      <c r="C114">
        <v>305</v>
      </c>
      <c r="D114" t="s">
        <v>106</v>
      </c>
      <c r="E114">
        <v>687</v>
      </c>
      <c r="F114" t="s">
        <v>101</v>
      </c>
      <c r="G114" s="1">
        <f>[1]Overlaps_04May2021!G114/1000</f>
        <v>1.75</v>
      </c>
      <c r="H114" s="1">
        <f>[1]Overlaps_04May2021!H114/1000</f>
        <v>49.309100000000001</v>
      </c>
      <c r="I114" s="1">
        <v>-10.5319300678666</v>
      </c>
      <c r="J114" s="1">
        <v>-11.418037735849101</v>
      </c>
      <c r="K114" s="2">
        <v>0.88610766798242901</v>
      </c>
      <c r="L114">
        <v>3389</v>
      </c>
      <c r="M114">
        <v>265</v>
      </c>
      <c r="N114" s="1">
        <v>47.559100000000001</v>
      </c>
      <c r="O114" t="s">
        <v>100</v>
      </c>
      <c r="P114" t="s">
        <v>99</v>
      </c>
    </row>
    <row r="115" spans="1:16">
      <c r="A115" t="s">
        <v>103</v>
      </c>
      <c r="B115">
        <v>141</v>
      </c>
      <c r="C115">
        <v>429</v>
      </c>
      <c r="D115" t="s">
        <v>105</v>
      </c>
      <c r="E115">
        <v>688</v>
      </c>
      <c r="F115" t="s">
        <v>104</v>
      </c>
      <c r="G115" s="1">
        <f>[1]Overlaps_04May2021!G115/1000</f>
        <v>93.41</v>
      </c>
      <c r="H115" s="1">
        <f>[1]Overlaps_04May2021!H115/1000</f>
        <v>120.68</v>
      </c>
      <c r="I115" s="1">
        <v>-8.7656060606060606</v>
      </c>
      <c r="J115" s="1">
        <v>-8.8209441233140709</v>
      </c>
      <c r="K115" s="2">
        <v>5.5338062708004898E-2</v>
      </c>
      <c r="L115">
        <v>660</v>
      </c>
      <c r="M115">
        <v>519</v>
      </c>
      <c r="N115" s="1">
        <v>27.27</v>
      </c>
      <c r="O115" t="s">
        <v>99</v>
      </c>
      <c r="P115" t="s">
        <v>99</v>
      </c>
    </row>
    <row r="116" spans="1:16">
      <c r="A116" t="s">
        <v>103</v>
      </c>
      <c r="B116">
        <v>141</v>
      </c>
      <c r="C116">
        <v>456</v>
      </c>
      <c r="D116" t="s">
        <v>102</v>
      </c>
      <c r="E116">
        <v>687</v>
      </c>
      <c r="F116" t="s">
        <v>101</v>
      </c>
      <c r="G116" s="1">
        <f>[1]Overlaps_04May2021!G116/1000</f>
        <v>1.75</v>
      </c>
      <c r="H116" s="1">
        <f>[1]Overlaps_04May2021!H116/1000</f>
        <v>59.46</v>
      </c>
      <c r="I116" s="1">
        <v>-11.2793327239488</v>
      </c>
      <c r="J116" s="1">
        <v>-11.5281408450704</v>
      </c>
      <c r="K116" s="2">
        <v>0.24880812112161099</v>
      </c>
      <c r="L116">
        <v>1094</v>
      </c>
      <c r="M116">
        <v>355</v>
      </c>
      <c r="N116" s="1">
        <v>57.71</v>
      </c>
      <c r="O116" t="s">
        <v>100</v>
      </c>
      <c r="P116" t="s">
        <v>99</v>
      </c>
    </row>
    <row r="117" spans="1:16">
      <c r="A117" t="s">
        <v>98</v>
      </c>
      <c r="B117">
        <v>144</v>
      </c>
      <c r="C117">
        <v>311</v>
      </c>
      <c r="D117" t="s">
        <v>97</v>
      </c>
      <c r="E117">
        <v>312</v>
      </c>
      <c r="F117" t="s">
        <v>96</v>
      </c>
      <c r="G117" s="1">
        <f>[1]Overlaps_04May2021!G117/1000</f>
        <v>0.31</v>
      </c>
      <c r="H117" s="1">
        <f>[1]Overlaps_04May2021!H117/1000</f>
        <v>9.1646666666699996</v>
      </c>
      <c r="I117" s="1">
        <v>-3.2465679824561402</v>
      </c>
      <c r="J117" s="1">
        <v>-2.60581081081081</v>
      </c>
      <c r="K117" s="2">
        <v>0.64075717164532897</v>
      </c>
      <c r="L117">
        <v>228</v>
      </c>
      <c r="M117">
        <v>74</v>
      </c>
      <c r="N117" s="1">
        <v>8.8546666666699991</v>
      </c>
      <c r="O117" t="s">
        <v>95</v>
      </c>
      <c r="P117" t="s">
        <v>94</v>
      </c>
    </row>
    <row r="118" spans="1:16">
      <c r="A118" t="s">
        <v>93</v>
      </c>
      <c r="B118">
        <v>145</v>
      </c>
      <c r="C118">
        <v>316</v>
      </c>
      <c r="D118" t="s">
        <v>92</v>
      </c>
      <c r="E118">
        <v>317</v>
      </c>
      <c r="F118" t="s">
        <v>91</v>
      </c>
      <c r="G118" s="1">
        <f>[1]Overlaps_04May2021!G118/1000</f>
        <v>128.005</v>
      </c>
      <c r="H118" s="1">
        <f>[1]Overlaps_04May2021!H118/1000</f>
        <v>148.261</v>
      </c>
      <c r="I118" s="1">
        <v>-4.5469537980769204</v>
      </c>
      <c r="J118" s="1">
        <v>-4.1380835600000001</v>
      </c>
      <c r="K118" s="2">
        <v>0.40887023807692302</v>
      </c>
      <c r="L118">
        <v>208</v>
      </c>
      <c r="M118">
        <v>250</v>
      </c>
      <c r="N118" s="1">
        <v>20.256</v>
      </c>
      <c r="O118" t="s">
        <v>90</v>
      </c>
      <c r="P118" t="s">
        <v>90</v>
      </c>
    </row>
    <row r="119" spans="1:16">
      <c r="A119" t="s">
        <v>89</v>
      </c>
      <c r="B119">
        <v>152</v>
      </c>
      <c r="C119">
        <v>327</v>
      </c>
      <c r="D119" t="s">
        <v>88</v>
      </c>
      <c r="E119">
        <v>415</v>
      </c>
      <c r="F119" t="s">
        <v>87</v>
      </c>
      <c r="G119" s="1">
        <f>[1]Overlaps_04May2021!G119/1000</f>
        <v>7.6840000000000002</v>
      </c>
      <c r="H119" s="1">
        <f>[1]Overlaps_04May2021!H119/1000</f>
        <v>8.5619999999999994</v>
      </c>
      <c r="I119" s="1">
        <v>-4.8707594936708896</v>
      </c>
      <c r="J119" s="1">
        <v>-4.6063707571801604</v>
      </c>
      <c r="K119" s="2">
        <v>0.26438873649072903</v>
      </c>
      <c r="L119">
        <v>237</v>
      </c>
      <c r="M119">
        <v>383</v>
      </c>
      <c r="N119" s="1">
        <v>0.878</v>
      </c>
      <c r="O119" t="s">
        <v>86</v>
      </c>
      <c r="P119" t="s">
        <v>85</v>
      </c>
    </row>
    <row r="120" spans="1:16">
      <c r="A120" t="s">
        <v>84</v>
      </c>
      <c r="B120">
        <v>154</v>
      </c>
      <c r="C120">
        <v>329</v>
      </c>
      <c r="D120" t="s">
        <v>83</v>
      </c>
      <c r="E120">
        <v>330</v>
      </c>
      <c r="F120" t="s">
        <v>82</v>
      </c>
      <c r="G120" s="1">
        <f>[1]Overlaps_04May2021!G120/1000</f>
        <v>3.7999999999999999E-2</v>
      </c>
      <c r="H120" s="1">
        <f>[1]Overlaps_04May2021!H120/1000</f>
        <v>8.4600000000000009</v>
      </c>
      <c r="I120" s="1">
        <v>-9.0119098143236105</v>
      </c>
      <c r="J120" s="1">
        <v>-9.2780281690140907</v>
      </c>
      <c r="K120" s="2">
        <v>0.26611835469047801</v>
      </c>
      <c r="L120">
        <v>754</v>
      </c>
      <c r="M120">
        <v>142</v>
      </c>
      <c r="N120" s="1">
        <v>8.4220000000000006</v>
      </c>
      <c r="O120" t="s">
        <v>81</v>
      </c>
      <c r="P120" t="s">
        <v>81</v>
      </c>
    </row>
    <row r="121" spans="1:16">
      <c r="A121" t="s">
        <v>80</v>
      </c>
      <c r="B121">
        <v>157</v>
      </c>
      <c r="C121">
        <v>348</v>
      </c>
      <c r="D121" t="s">
        <v>79</v>
      </c>
      <c r="E121">
        <v>349</v>
      </c>
      <c r="F121" t="s">
        <v>78</v>
      </c>
      <c r="G121" s="1">
        <f>[1]Overlaps_04May2021!G121/1000</f>
        <v>0.2783756</v>
      </c>
      <c r="H121" s="1">
        <f>[1]Overlaps_04May2021!H121/1000</f>
        <v>0.68199460000000001</v>
      </c>
      <c r="I121" s="1">
        <v>-6.3705806428276102</v>
      </c>
      <c r="J121" s="1">
        <v>-6.2460257119167704</v>
      </c>
      <c r="K121" s="2">
        <v>0.124554930910834</v>
      </c>
      <c r="L121">
        <v>46</v>
      </c>
      <c r="M121">
        <v>31</v>
      </c>
      <c r="N121" s="1">
        <v>0.34336505216000002</v>
      </c>
      <c r="O121" t="s">
        <v>77</v>
      </c>
      <c r="P121" t="s">
        <v>77</v>
      </c>
    </row>
    <row r="122" spans="1:16">
      <c r="A122" t="s">
        <v>76</v>
      </c>
      <c r="B122">
        <v>163</v>
      </c>
      <c r="C122">
        <v>357</v>
      </c>
      <c r="D122" t="s">
        <v>75</v>
      </c>
      <c r="E122">
        <v>358</v>
      </c>
      <c r="F122" t="s">
        <v>74</v>
      </c>
      <c r="G122" s="1">
        <f>[1]Overlaps_04May2021!G122/1000</f>
        <v>1.1367978999999999</v>
      </c>
      <c r="H122" s="1">
        <f>[1]Overlaps_04May2021!H122/1000</f>
        <v>9.5471313999999996</v>
      </c>
      <c r="I122" s="1">
        <v>-3.93641309474393</v>
      </c>
      <c r="J122" s="1">
        <v>-4.1105132530331199</v>
      </c>
      <c r="K122" s="2">
        <v>0.17410015828918901</v>
      </c>
      <c r="L122">
        <v>56</v>
      </c>
      <c r="M122">
        <v>77</v>
      </c>
      <c r="N122" s="1">
        <v>7.5657664000000002</v>
      </c>
      <c r="O122" t="s">
        <v>73</v>
      </c>
      <c r="P122" t="s">
        <v>73</v>
      </c>
    </row>
    <row r="123" spans="1:16">
      <c r="A123" t="s">
        <v>72</v>
      </c>
      <c r="B123">
        <v>176</v>
      </c>
      <c r="C123">
        <v>385</v>
      </c>
      <c r="D123" t="s">
        <v>71</v>
      </c>
      <c r="E123">
        <v>387</v>
      </c>
      <c r="F123" t="s">
        <v>70</v>
      </c>
      <c r="G123" s="1">
        <f>[1]Overlaps_04May2021!G123/1000</f>
        <v>7.8810000000000002</v>
      </c>
      <c r="H123" s="1">
        <f>[1]Overlaps_04May2021!H123/1000</f>
        <v>8.7430000000000003</v>
      </c>
      <c r="I123" s="1">
        <v>-8.9337260000000001</v>
      </c>
      <c r="J123" s="1">
        <v>-8.9282093023255804</v>
      </c>
      <c r="K123" s="2">
        <v>5.5166976744178697E-3</v>
      </c>
      <c r="L123">
        <v>500</v>
      </c>
      <c r="M123">
        <v>43</v>
      </c>
      <c r="N123" s="1">
        <v>0.86199999999999999</v>
      </c>
      <c r="O123" t="s">
        <v>69</v>
      </c>
      <c r="P123" t="s">
        <v>69</v>
      </c>
    </row>
    <row r="124" spans="1:16">
      <c r="A124" t="s">
        <v>68</v>
      </c>
      <c r="B124">
        <v>181</v>
      </c>
      <c r="C124">
        <v>392</v>
      </c>
      <c r="D124" t="s">
        <v>67</v>
      </c>
      <c r="E124">
        <v>393</v>
      </c>
      <c r="F124" t="s">
        <v>66</v>
      </c>
      <c r="G124" s="1">
        <f>[1]Overlaps_04May2021!G124/1000</f>
        <v>-2.5239999999999999E-2</v>
      </c>
      <c r="H124" s="1">
        <f>[1]Overlaps_04May2021!H124/1000</f>
        <v>6.9790000000000005E-2</v>
      </c>
      <c r="I124" s="1">
        <v>-7.2373900293255096</v>
      </c>
      <c r="J124" s="1">
        <v>-7.1069811320754699</v>
      </c>
      <c r="K124" s="2">
        <v>0.13040889725004101</v>
      </c>
      <c r="L124">
        <v>341</v>
      </c>
      <c r="M124">
        <v>371</v>
      </c>
      <c r="N124" s="1">
        <v>8.1211800000000001E-2</v>
      </c>
      <c r="O124" t="s">
        <v>65</v>
      </c>
      <c r="P124" t="s">
        <v>65</v>
      </c>
    </row>
    <row r="125" spans="1:16">
      <c r="A125" t="s">
        <v>63</v>
      </c>
      <c r="B125">
        <v>190</v>
      </c>
      <c r="C125">
        <v>405</v>
      </c>
      <c r="D125" t="s">
        <v>64</v>
      </c>
      <c r="E125">
        <v>406</v>
      </c>
      <c r="F125" t="s">
        <v>62</v>
      </c>
      <c r="G125" s="1">
        <f>[1]Overlaps_04May2021!G125/1000</f>
        <v>1.1919999999999999</v>
      </c>
      <c r="H125" s="1">
        <f>[1]Overlaps_04May2021!H125/1000</f>
        <v>7.4130000000000003</v>
      </c>
      <c r="I125" s="1">
        <v>-5.6762419690909098</v>
      </c>
      <c r="J125" s="1">
        <v>-6.4668706788732404</v>
      </c>
      <c r="K125" s="2">
        <v>0.79062870978233102</v>
      </c>
      <c r="L125">
        <v>110</v>
      </c>
      <c r="M125">
        <v>71</v>
      </c>
      <c r="N125" s="1">
        <v>6.2210000000000001</v>
      </c>
      <c r="O125" t="s">
        <v>60</v>
      </c>
      <c r="P125" t="s">
        <v>60</v>
      </c>
    </row>
    <row r="126" spans="1:16">
      <c r="A126" t="s">
        <v>63</v>
      </c>
      <c r="B126">
        <v>190</v>
      </c>
      <c r="C126">
        <v>405</v>
      </c>
      <c r="D126" t="s">
        <v>64</v>
      </c>
      <c r="E126">
        <v>407</v>
      </c>
      <c r="F126" t="s">
        <v>61</v>
      </c>
      <c r="G126" s="1">
        <f>[1]Overlaps_04May2021!G126/1000</f>
        <v>2.0339999999999998</v>
      </c>
      <c r="H126" s="1">
        <f>[1]Overlaps_04May2021!H126/1000</f>
        <v>7.64</v>
      </c>
      <c r="I126" s="1">
        <v>-5.5955279128712903</v>
      </c>
      <c r="J126" s="1">
        <v>-6.1202886300000001</v>
      </c>
      <c r="K126" s="2">
        <v>0.52476071712871297</v>
      </c>
      <c r="L126">
        <v>101</v>
      </c>
      <c r="M126">
        <v>260</v>
      </c>
      <c r="N126" s="1">
        <v>5.6059999999999999</v>
      </c>
      <c r="O126" t="s">
        <v>60</v>
      </c>
      <c r="P126" t="s">
        <v>60</v>
      </c>
    </row>
    <row r="127" spans="1:16">
      <c r="A127" t="s">
        <v>63</v>
      </c>
      <c r="B127">
        <v>190</v>
      </c>
      <c r="C127">
        <v>406</v>
      </c>
      <c r="D127" t="s">
        <v>62</v>
      </c>
      <c r="E127">
        <v>407</v>
      </c>
      <c r="F127" t="s">
        <v>61</v>
      </c>
      <c r="G127" s="1">
        <f>[1]Overlaps_04May2021!G127/1000</f>
        <v>2.0569999999999999</v>
      </c>
      <c r="H127" s="1">
        <f>[1]Overlaps_04May2021!H127/1000</f>
        <v>7.359</v>
      </c>
      <c r="I127" s="1">
        <v>-6.4607587031250002</v>
      </c>
      <c r="J127" s="1">
        <v>-6.1231323515625</v>
      </c>
      <c r="K127" s="2">
        <v>0.33762635156249998</v>
      </c>
      <c r="L127">
        <v>64</v>
      </c>
      <c r="M127">
        <v>256</v>
      </c>
      <c r="N127" s="1">
        <v>5.3019999999999996</v>
      </c>
      <c r="O127" t="s">
        <v>60</v>
      </c>
      <c r="P127" t="s">
        <v>60</v>
      </c>
    </row>
    <row r="128" spans="1:16">
      <c r="A128" t="s">
        <v>59</v>
      </c>
      <c r="B128">
        <v>191</v>
      </c>
      <c r="C128">
        <v>408</v>
      </c>
      <c r="D128" t="s">
        <v>58</v>
      </c>
      <c r="E128">
        <v>409</v>
      </c>
      <c r="F128" t="s">
        <v>57</v>
      </c>
      <c r="G128" s="1">
        <f>[1]Overlaps_04May2021!G128/1000</f>
        <v>1.905</v>
      </c>
      <c r="H128" s="1">
        <f>[1]Overlaps_04May2021!H128/1000</f>
        <v>3.5249999999999999</v>
      </c>
      <c r="I128" s="1">
        <v>-4.8169696969697</v>
      </c>
      <c r="J128" s="1">
        <v>-5.0199999999999996</v>
      </c>
      <c r="K128" s="2">
        <v>0.20303030303030201</v>
      </c>
      <c r="L128">
        <v>33</v>
      </c>
      <c r="M128">
        <v>47</v>
      </c>
      <c r="N128" s="1">
        <v>1.62</v>
      </c>
      <c r="O128" t="s">
        <v>56</v>
      </c>
      <c r="P128" t="s">
        <v>56</v>
      </c>
    </row>
    <row r="129" spans="1:16">
      <c r="A129" t="s">
        <v>55</v>
      </c>
      <c r="B129">
        <v>216</v>
      </c>
      <c r="C129">
        <v>461</v>
      </c>
      <c r="D129" t="s">
        <v>54</v>
      </c>
      <c r="E129">
        <v>462</v>
      </c>
      <c r="F129" t="s">
        <v>53</v>
      </c>
      <c r="G129" s="1">
        <f>[1]Overlaps_04May2021!G129/1000</f>
        <v>1.86438580274</v>
      </c>
      <c r="H129" s="1">
        <f>[1]Overlaps_04May2021!H129/1000</f>
        <v>5.7518317753200003</v>
      </c>
      <c r="I129" s="1">
        <v>-8.5680589999999999</v>
      </c>
      <c r="J129" s="1">
        <v>-8.5313921874999998</v>
      </c>
      <c r="K129" s="2">
        <v>3.66668125E-2</v>
      </c>
      <c r="L129">
        <v>250</v>
      </c>
      <c r="M129">
        <v>160</v>
      </c>
      <c r="N129" s="1">
        <v>3.8874459725800001</v>
      </c>
      <c r="O129" t="s">
        <v>52</v>
      </c>
      <c r="P129" t="s">
        <v>52</v>
      </c>
    </row>
    <row r="130" spans="1:16">
      <c r="A130" t="s">
        <v>51</v>
      </c>
      <c r="B130">
        <v>218</v>
      </c>
      <c r="C130">
        <v>465</v>
      </c>
      <c r="D130" t="s">
        <v>50</v>
      </c>
      <c r="E130">
        <v>466</v>
      </c>
      <c r="F130" t="s">
        <v>49</v>
      </c>
      <c r="G130" s="1">
        <f>[1]Overlaps_04May2021!G130/1000</f>
        <v>7.7690000000000001</v>
      </c>
      <c r="H130" s="1">
        <f>[1]Overlaps_04May2021!H130/1000</f>
        <v>8.6509999999999998</v>
      </c>
      <c r="I130" s="1">
        <v>-9.1699896551724098</v>
      </c>
      <c r="J130" s="1">
        <v>-10.7115057142857</v>
      </c>
      <c r="K130" s="2">
        <v>1.5415160591132999</v>
      </c>
      <c r="L130">
        <v>290</v>
      </c>
      <c r="M130">
        <v>350</v>
      </c>
      <c r="N130" s="1">
        <v>0.88200000000000001</v>
      </c>
      <c r="O130" t="s">
        <v>48</v>
      </c>
      <c r="P130" t="s">
        <v>48</v>
      </c>
    </row>
    <row r="131" spans="1:16">
      <c r="A131" t="s">
        <v>46</v>
      </c>
      <c r="B131">
        <v>225</v>
      </c>
      <c r="C131">
        <v>497</v>
      </c>
      <c r="D131" t="s">
        <v>47</v>
      </c>
      <c r="E131">
        <v>498</v>
      </c>
      <c r="F131" t="s">
        <v>45</v>
      </c>
      <c r="G131" s="1">
        <f>[1]Overlaps_04May2021!G131/1000</f>
        <v>0.230905</v>
      </c>
      <c r="H131" s="1">
        <f>[1]Overlaps_04May2021!H131/1000</f>
        <v>0.35007299999999997</v>
      </c>
      <c r="I131" s="1">
        <v>-10.2217647058824</v>
      </c>
      <c r="J131" s="1">
        <v>-10.191363636363601</v>
      </c>
      <c r="K131" s="2">
        <v>3.0401069518715601E-2</v>
      </c>
      <c r="L131">
        <v>17</v>
      </c>
      <c r="M131">
        <v>22</v>
      </c>
      <c r="N131" s="1">
        <v>0.119168</v>
      </c>
      <c r="O131" t="s">
        <v>43</v>
      </c>
      <c r="P131" t="s">
        <v>43</v>
      </c>
    </row>
    <row r="132" spans="1:16">
      <c r="A132" t="s">
        <v>46</v>
      </c>
      <c r="B132">
        <v>225</v>
      </c>
      <c r="C132">
        <v>498</v>
      </c>
      <c r="D132" t="s">
        <v>45</v>
      </c>
      <c r="E132">
        <v>499</v>
      </c>
      <c r="F132" t="s">
        <v>44</v>
      </c>
      <c r="G132" s="1">
        <f>[1]Overlaps_04May2021!G132/1000</f>
        <v>0.22684499999999999</v>
      </c>
      <c r="H132" s="1">
        <f>[1]Overlaps_04May2021!H132/1000</f>
        <v>0.288773</v>
      </c>
      <c r="I132" s="1">
        <v>-10.328125</v>
      </c>
      <c r="J132" s="1">
        <v>-10.8375</v>
      </c>
      <c r="K132" s="2">
        <v>0.50937500000000002</v>
      </c>
      <c r="L132">
        <v>16</v>
      </c>
      <c r="M132">
        <v>16</v>
      </c>
      <c r="N132" s="1">
        <v>6.1927999999999997E-2</v>
      </c>
      <c r="O132" t="s">
        <v>43</v>
      </c>
      <c r="P132" t="s">
        <v>43</v>
      </c>
    </row>
    <row r="133" spans="1:16">
      <c r="A133" t="s">
        <v>42</v>
      </c>
      <c r="B133">
        <v>235</v>
      </c>
      <c r="C133">
        <v>514</v>
      </c>
      <c r="D133" t="s">
        <v>41</v>
      </c>
      <c r="E133">
        <v>515</v>
      </c>
      <c r="F133" t="s">
        <v>40</v>
      </c>
      <c r="G133" s="1">
        <f>[1]Overlaps_04May2021!G133/1000</f>
        <v>3.2759999999999998</v>
      </c>
      <c r="H133" s="1">
        <f>[1]Overlaps_04May2021!H133/1000</f>
        <v>4.2679999999999998</v>
      </c>
      <c r="I133" s="1">
        <v>-7.0763235294117601</v>
      </c>
      <c r="J133" s="1">
        <v>-6.8661538461538498</v>
      </c>
      <c r="K133" s="2">
        <v>0.21016968325791799</v>
      </c>
      <c r="L133">
        <v>68</v>
      </c>
      <c r="M133">
        <v>26</v>
      </c>
      <c r="N133" s="1">
        <v>0.99199999999999999</v>
      </c>
      <c r="O133" t="s">
        <v>39</v>
      </c>
      <c r="P133" t="s">
        <v>39</v>
      </c>
    </row>
    <row r="134" spans="1:16">
      <c r="A134" t="s">
        <v>38</v>
      </c>
      <c r="B134">
        <v>241</v>
      </c>
      <c r="C134">
        <v>523</v>
      </c>
      <c r="D134" t="s">
        <v>37</v>
      </c>
      <c r="E134">
        <v>524</v>
      </c>
      <c r="F134" t="s">
        <v>36</v>
      </c>
      <c r="G134" s="1">
        <f>[1]Overlaps_04May2021!G134/1000</f>
        <v>26.1</v>
      </c>
      <c r="H134" s="1">
        <f>[1]Overlaps_04May2021!H134/1000</f>
        <v>39.869999999999997</v>
      </c>
      <c r="I134" s="1">
        <v>-6.6517543859649102</v>
      </c>
      <c r="J134" s="1">
        <v>-6.3669927536231903</v>
      </c>
      <c r="K134" s="2">
        <v>0.28476163234172303</v>
      </c>
      <c r="L134">
        <v>285</v>
      </c>
      <c r="M134">
        <v>276</v>
      </c>
      <c r="N134" s="1">
        <v>13.77</v>
      </c>
      <c r="O134" t="s">
        <v>35</v>
      </c>
      <c r="P134" t="s">
        <v>35</v>
      </c>
    </row>
    <row r="135" spans="1:16">
      <c r="A135" t="s">
        <v>34</v>
      </c>
      <c r="B135">
        <v>242</v>
      </c>
      <c r="C135">
        <v>525</v>
      </c>
      <c r="D135" t="s">
        <v>33</v>
      </c>
      <c r="E135">
        <v>526</v>
      </c>
      <c r="F135" t="s">
        <v>32</v>
      </c>
      <c r="G135" s="1">
        <f>[1]Overlaps_04May2021!G135/1000</f>
        <v>9.4350000000000005</v>
      </c>
      <c r="H135" s="1">
        <f>[1]Overlaps_04May2021!H135/1000</f>
        <v>20.794</v>
      </c>
      <c r="I135" s="1">
        <v>-7.8298283261802597</v>
      </c>
      <c r="J135" s="1">
        <v>-8.0101290322580603</v>
      </c>
      <c r="K135" s="2">
        <v>0.18030070607780599</v>
      </c>
      <c r="L135">
        <v>233</v>
      </c>
      <c r="M135">
        <v>124</v>
      </c>
      <c r="N135" s="1">
        <v>11.359</v>
      </c>
      <c r="O135" t="s">
        <v>31</v>
      </c>
      <c r="P135" t="s">
        <v>31</v>
      </c>
    </row>
    <row r="136" spans="1:16">
      <c r="A136" t="s">
        <v>26</v>
      </c>
      <c r="B136">
        <v>244</v>
      </c>
      <c r="C136">
        <v>528</v>
      </c>
      <c r="D136" t="s">
        <v>30</v>
      </c>
      <c r="E136">
        <v>532</v>
      </c>
      <c r="F136" t="s">
        <v>25</v>
      </c>
      <c r="G136" s="1">
        <f>[1]Overlaps_04May2021!G136/1000</f>
        <v>1.31447619048</v>
      </c>
      <c r="H136" s="1">
        <f>[1]Overlaps_04May2021!H136/1000</f>
        <v>2.7708124999999999</v>
      </c>
      <c r="I136" s="1">
        <v>-9.0255666666666698</v>
      </c>
      <c r="J136" s="1">
        <v>-8.8638979591836708</v>
      </c>
      <c r="K136" s="2">
        <v>0.161668707482994</v>
      </c>
      <c r="L136">
        <v>30</v>
      </c>
      <c r="M136">
        <v>49</v>
      </c>
      <c r="N136" s="1">
        <v>1.4563363095199999</v>
      </c>
      <c r="O136" t="s">
        <v>23</v>
      </c>
      <c r="P136" t="s">
        <v>23</v>
      </c>
    </row>
    <row r="137" spans="1:16">
      <c r="A137" t="s">
        <v>26</v>
      </c>
      <c r="B137">
        <v>244</v>
      </c>
      <c r="C137">
        <v>529</v>
      </c>
      <c r="D137" t="s">
        <v>29</v>
      </c>
      <c r="E137">
        <v>530</v>
      </c>
      <c r="F137" t="s">
        <v>28</v>
      </c>
      <c r="G137" s="1">
        <f>[1]Overlaps_04May2021!G137/1000</f>
        <v>5.7944285714300001</v>
      </c>
      <c r="H137" s="1">
        <f>[1]Overlaps_04May2021!H137/1000</f>
        <v>11.6985102041</v>
      </c>
      <c r="I137" s="1">
        <v>-9.9967114474925207</v>
      </c>
      <c r="J137" s="1">
        <v>-10.0583225574713</v>
      </c>
      <c r="K137" s="2">
        <v>6.1611109978803903E-2</v>
      </c>
      <c r="L137">
        <v>151</v>
      </c>
      <c r="M137">
        <v>174</v>
      </c>
      <c r="N137" s="1">
        <v>5.9040816326699996</v>
      </c>
      <c r="O137" t="s">
        <v>23</v>
      </c>
      <c r="P137" t="s">
        <v>23</v>
      </c>
    </row>
    <row r="138" spans="1:16">
      <c r="A138" t="s">
        <v>26</v>
      </c>
      <c r="B138">
        <v>244</v>
      </c>
      <c r="C138">
        <v>530</v>
      </c>
      <c r="D138" t="s">
        <v>28</v>
      </c>
      <c r="E138">
        <v>531</v>
      </c>
      <c r="F138" t="s">
        <v>27</v>
      </c>
      <c r="G138" s="1">
        <f>[1]Overlaps_04May2021!G138/1000</f>
        <v>3.2665000000000002</v>
      </c>
      <c r="H138" s="1">
        <f>[1]Overlaps_04May2021!H138/1000</f>
        <v>3.6105813953500001</v>
      </c>
      <c r="I138" s="1">
        <v>-9.1148947368421105</v>
      </c>
      <c r="J138" s="1">
        <v>-9.2075925925925901</v>
      </c>
      <c r="K138" s="2">
        <v>9.2697855750486696E-2</v>
      </c>
      <c r="L138">
        <v>38</v>
      </c>
      <c r="M138">
        <v>27</v>
      </c>
      <c r="N138" s="1">
        <v>0.34408139534999999</v>
      </c>
      <c r="O138" t="s">
        <v>23</v>
      </c>
      <c r="P138" t="s">
        <v>23</v>
      </c>
    </row>
    <row r="139" spans="1:16">
      <c r="A139" t="s">
        <v>26</v>
      </c>
      <c r="B139">
        <v>244</v>
      </c>
      <c r="C139">
        <v>530</v>
      </c>
      <c r="D139" t="s">
        <v>28</v>
      </c>
      <c r="E139">
        <v>532</v>
      </c>
      <c r="F139" t="s">
        <v>25</v>
      </c>
      <c r="G139" s="1">
        <f>[1]Overlaps_04May2021!G139/1000</f>
        <v>3.2847499999999998</v>
      </c>
      <c r="H139" s="1">
        <f>[1]Overlaps_04May2021!H139/1000</f>
        <v>3.74018181818</v>
      </c>
      <c r="I139" s="1">
        <v>-9.0894399999999997</v>
      </c>
      <c r="J139" s="1">
        <v>-8.8273888888888905</v>
      </c>
      <c r="K139" s="2">
        <v>0.26205111111111101</v>
      </c>
      <c r="L139">
        <v>50</v>
      </c>
      <c r="M139">
        <v>18</v>
      </c>
      <c r="N139" s="1">
        <v>0.45543181818</v>
      </c>
      <c r="O139" t="s">
        <v>23</v>
      </c>
      <c r="P139" t="s">
        <v>23</v>
      </c>
    </row>
    <row r="140" spans="1:16">
      <c r="A140" t="s">
        <v>26</v>
      </c>
      <c r="B140">
        <v>244</v>
      </c>
      <c r="C140">
        <v>531</v>
      </c>
      <c r="D140" t="s">
        <v>27</v>
      </c>
      <c r="E140">
        <v>532</v>
      </c>
      <c r="F140" t="s">
        <v>25</v>
      </c>
      <c r="G140" s="1">
        <f>[1]Overlaps_04May2021!G140/1000</f>
        <v>2.9511395348800002</v>
      </c>
      <c r="H140" s="1">
        <f>[1]Overlaps_04May2021!H140/1000</f>
        <v>3.6105813953500001</v>
      </c>
      <c r="I140" s="1">
        <v>-9.1476274509803908</v>
      </c>
      <c r="J140" s="1">
        <v>-8.9016666666666708</v>
      </c>
      <c r="K140" s="2">
        <v>0.24596078431372501</v>
      </c>
      <c r="L140">
        <v>51</v>
      </c>
      <c r="M140">
        <v>24</v>
      </c>
      <c r="N140" s="1">
        <v>0.65944186046999997</v>
      </c>
      <c r="O140" t="s">
        <v>23</v>
      </c>
      <c r="P140" t="s">
        <v>23</v>
      </c>
    </row>
    <row r="141" spans="1:16">
      <c r="A141" t="s">
        <v>26</v>
      </c>
      <c r="B141">
        <v>244</v>
      </c>
      <c r="C141">
        <v>532</v>
      </c>
      <c r="D141" t="s">
        <v>25</v>
      </c>
      <c r="E141">
        <v>533</v>
      </c>
      <c r="F141" t="s">
        <v>24</v>
      </c>
      <c r="G141" s="1">
        <f>[1]Overlaps_04May2021!G141/1000</f>
        <v>2.4526896551700004</v>
      </c>
      <c r="H141" s="1">
        <f>[1]Overlaps_04May2021!H141/1000</f>
        <v>4.4580000000000002</v>
      </c>
      <c r="I141" s="1">
        <v>-8.9949999999999992</v>
      </c>
      <c r="J141" s="1">
        <v>-9.3609629629629598</v>
      </c>
      <c r="K141" s="2">
        <v>0.36596296296296399</v>
      </c>
      <c r="L141">
        <v>34</v>
      </c>
      <c r="M141">
        <v>81</v>
      </c>
      <c r="N141" s="1">
        <v>2.0053103448299998</v>
      </c>
      <c r="O141" t="s">
        <v>23</v>
      </c>
      <c r="P141" t="s">
        <v>23</v>
      </c>
    </row>
    <row r="142" spans="1:16">
      <c r="A142" t="s">
        <v>22</v>
      </c>
      <c r="B142">
        <v>248</v>
      </c>
      <c r="C142">
        <v>538</v>
      </c>
      <c r="D142" t="s">
        <v>21</v>
      </c>
      <c r="E142">
        <v>539</v>
      </c>
      <c r="F142" t="s">
        <v>20</v>
      </c>
      <c r="G142" s="1">
        <f>[1]Overlaps_04May2021!G142/1000</f>
        <v>7.4860000000000009E-4</v>
      </c>
      <c r="H142" s="1">
        <f>[1]Overlaps_04May2021!H142/1000</f>
        <v>1.2474852000000001</v>
      </c>
      <c r="I142" s="1">
        <v>-9.0630774598070705</v>
      </c>
      <c r="J142" s="1">
        <v>-9.0244045801526696</v>
      </c>
      <c r="K142" s="2">
        <v>3.8672879654402699E-2</v>
      </c>
      <c r="L142">
        <v>311</v>
      </c>
      <c r="M142">
        <v>262</v>
      </c>
      <c r="N142" s="1">
        <v>1.2467366</v>
      </c>
      <c r="O142" t="s">
        <v>19</v>
      </c>
      <c r="P142" t="s">
        <v>19</v>
      </c>
    </row>
    <row r="143" spans="1:16">
      <c r="A143" t="s">
        <v>18</v>
      </c>
      <c r="B143">
        <v>249</v>
      </c>
      <c r="C143">
        <v>540</v>
      </c>
      <c r="D143" t="s">
        <v>17</v>
      </c>
      <c r="E143">
        <v>541</v>
      </c>
      <c r="F143" t="s">
        <v>16</v>
      </c>
      <c r="G143" s="1">
        <f>[1]Overlaps_04May2021!G143/1000</f>
        <v>4.1913663265699999</v>
      </c>
      <c r="H143" s="1">
        <f>[1]Overlaps_04May2021!H143/1000</f>
        <v>5.7812296701400001</v>
      </c>
      <c r="I143" s="1">
        <v>-8.7288823529411808</v>
      </c>
      <c r="J143" s="1">
        <v>-8.8129718309859193</v>
      </c>
      <c r="K143" s="2">
        <v>8.40894780447385E-2</v>
      </c>
      <c r="L143">
        <v>68</v>
      </c>
      <c r="M143">
        <v>71</v>
      </c>
      <c r="N143" s="1">
        <v>1.58986334357</v>
      </c>
      <c r="O143" t="s">
        <v>15</v>
      </c>
      <c r="P143" t="s">
        <v>15</v>
      </c>
    </row>
    <row r="144" spans="1:16">
      <c r="A144" t="s">
        <v>14</v>
      </c>
      <c r="B144">
        <v>264</v>
      </c>
      <c r="C144">
        <v>567</v>
      </c>
      <c r="D144" t="s">
        <v>13</v>
      </c>
      <c r="E144">
        <v>568</v>
      </c>
      <c r="F144" t="s">
        <v>12</v>
      </c>
      <c r="G144" s="1">
        <f>[1]Overlaps_04May2021!G144/1000</f>
        <v>2.5649999999999999</v>
      </c>
      <c r="H144" s="1">
        <f>[1]Overlaps_04May2021!H144/1000</f>
        <v>3.7759999999999998</v>
      </c>
      <c r="I144" s="1">
        <v>-3.7288461882726902</v>
      </c>
      <c r="J144" s="1">
        <v>-4.2745712280676296</v>
      </c>
      <c r="K144" s="2">
        <v>0.54572503979494602</v>
      </c>
      <c r="L144">
        <v>108</v>
      </c>
      <c r="M144">
        <v>38</v>
      </c>
      <c r="N144" s="1">
        <v>1.2110000000000001</v>
      </c>
      <c r="O144" t="s">
        <v>11</v>
      </c>
      <c r="P144" t="s">
        <v>11</v>
      </c>
    </row>
    <row r="145" spans="1:16">
      <c r="A145" t="s">
        <v>10</v>
      </c>
      <c r="B145">
        <v>192</v>
      </c>
      <c r="C145">
        <v>592</v>
      </c>
      <c r="D145" t="s">
        <v>9</v>
      </c>
      <c r="E145">
        <v>593</v>
      </c>
      <c r="F145" t="s">
        <v>8</v>
      </c>
      <c r="G145" s="1">
        <f>[1]Overlaps_04May2021!G145/1000</f>
        <v>4.28</v>
      </c>
      <c r="H145" s="1">
        <f>[1]Overlaps_04May2021!H145/1000</f>
        <v>6.23</v>
      </c>
      <c r="I145" s="1">
        <v>-6.6479487179487204</v>
      </c>
      <c r="J145" s="1">
        <v>-6.0169230769230797</v>
      </c>
      <c r="K145" s="2">
        <v>0.63102564102564096</v>
      </c>
      <c r="L145">
        <v>39</v>
      </c>
      <c r="M145">
        <v>26</v>
      </c>
      <c r="N145" s="1">
        <v>1.95</v>
      </c>
      <c r="O145" t="s">
        <v>7</v>
      </c>
      <c r="P145" t="s">
        <v>7</v>
      </c>
    </row>
    <row r="146" spans="1:16">
      <c r="A146" t="s">
        <v>3</v>
      </c>
      <c r="B146">
        <v>277</v>
      </c>
      <c r="C146">
        <v>597</v>
      </c>
      <c r="D146" t="s">
        <v>6</v>
      </c>
      <c r="E146">
        <v>598</v>
      </c>
      <c r="F146" t="s">
        <v>5</v>
      </c>
      <c r="G146" s="1">
        <f>[1]Overlaps_04May2021!G146/1000</f>
        <v>1.0524464168300001</v>
      </c>
      <c r="H146" s="1">
        <f>[1]Overlaps_04May2021!H146/1000</f>
        <v>1.3839999999999999</v>
      </c>
      <c r="I146" s="1">
        <v>-12.8883522727273</v>
      </c>
      <c r="J146" s="1">
        <v>-12.979672131147501</v>
      </c>
      <c r="K146" s="2">
        <v>9.1319858420268601E-2</v>
      </c>
      <c r="L146">
        <v>176</v>
      </c>
      <c r="M146">
        <v>61</v>
      </c>
      <c r="N146" s="1">
        <v>0.33155358317</v>
      </c>
      <c r="O146" t="s">
        <v>4</v>
      </c>
      <c r="P146" t="s">
        <v>4</v>
      </c>
    </row>
    <row r="147" spans="1:16">
      <c r="A147" t="s">
        <v>3</v>
      </c>
      <c r="B147">
        <v>277</v>
      </c>
      <c r="C147">
        <v>599</v>
      </c>
      <c r="D147" t="s">
        <v>2</v>
      </c>
      <c r="E147">
        <v>600</v>
      </c>
      <c r="F147" t="s">
        <v>1</v>
      </c>
      <c r="G147" s="1">
        <f>[1]Overlaps_04May2021!G147/1000</f>
        <v>146.55500000000001</v>
      </c>
      <c r="H147" s="1">
        <f>[1]Overlaps_04May2021!H147/1000</f>
        <v>169.46594440000001</v>
      </c>
      <c r="I147" s="1">
        <v>-16.035436466937998</v>
      </c>
      <c r="J147" s="1">
        <v>-15.9176825305292</v>
      </c>
      <c r="K147" s="2">
        <v>0.11775393640873601</v>
      </c>
      <c r="L147">
        <v>516</v>
      </c>
      <c r="M147">
        <v>359</v>
      </c>
      <c r="N147" s="1">
        <v>22.910944400000002</v>
      </c>
      <c r="O147" t="s">
        <v>0</v>
      </c>
      <c r="P147" t="s"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Data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TREBLE, Pauline</dc:creator>
  <cp:lastModifiedBy>PARSLOW, Gerardine</cp:lastModifiedBy>
  <dcterms:created xsi:type="dcterms:W3CDTF">2021-12-07T01:19:12Z</dcterms:created>
  <dcterms:modified xsi:type="dcterms:W3CDTF">2022-07-26T02:03:07Z</dcterms:modified>
</cp:coreProperties>
</file>